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2" yWindow="100" windowWidth="14799" windowHeight="8013"/>
  </bookViews>
  <sheets>
    <sheet name="Sheet1" sheetId="1" r:id="rId1"/>
  </sheets>
  <definedNames>
    <definedName name="_xlnm.Print_Area" localSheetId="0">Sheet1!$A$6:$I$57</definedName>
  </definedNames>
  <calcPr calcId="152511"/>
</workbook>
</file>

<file path=xl/calcChain.xml><?xml version="1.0" encoding="utf-8"?>
<calcChain xmlns="http://schemas.openxmlformats.org/spreadsheetml/2006/main">
  <c r="M1" i="1" l="1"/>
</calcChain>
</file>

<file path=xl/sharedStrings.xml><?xml version="1.0" encoding="utf-8"?>
<sst xmlns="http://schemas.openxmlformats.org/spreadsheetml/2006/main" count="308" uniqueCount="197">
  <si>
    <t>Approved</t>
  </si>
  <si>
    <t>Notes</t>
  </si>
  <si>
    <t xml:space="preserve">PROJECT NAME: </t>
  </si>
  <si>
    <t>Rev:</t>
  </si>
  <si>
    <t>POW CODE:</t>
  </si>
  <si>
    <t>BILL OF MATERIALS</t>
  </si>
  <si>
    <t>Use this column in development phase only</t>
  </si>
  <si>
    <t>Item</t>
  </si>
  <si>
    <t>Voltage / Watt / Ampere</t>
  </si>
  <si>
    <t>Type / TECNOLOGY informations</t>
  </si>
  <si>
    <t>Tolerance</t>
  </si>
  <si>
    <t>Not Mount</t>
  </si>
  <si>
    <t>Provided by ST</t>
  </si>
  <si>
    <t>X-Nucleo-NFC05A1</t>
  </si>
  <si>
    <t>A1</t>
  </si>
  <si>
    <t>Quantity</t>
  </si>
  <si>
    <t>Designator</t>
  </si>
  <si>
    <t>C202</t>
  </si>
  <si>
    <t>J300</t>
  </si>
  <si>
    <t>J301</t>
  </si>
  <si>
    <t>JP200</t>
  </si>
  <si>
    <t>C303, C306</t>
  </si>
  <si>
    <t>J200, J202</t>
  </si>
  <si>
    <t>C100</t>
  </si>
  <si>
    <t>C101, C208, C209, C210, C211</t>
  </si>
  <si>
    <t>P200, P201</t>
  </si>
  <si>
    <t>LED100</t>
  </si>
  <si>
    <t>LED101, LED102, LED103, LED104, LED105, LED106</t>
  </si>
  <si>
    <t>C201, C203</t>
  </si>
  <si>
    <t>C301, C310</t>
  </si>
  <si>
    <t>J100, J101, J302, J303</t>
  </si>
  <si>
    <t>Y200</t>
  </si>
  <si>
    <t>C200, C215</t>
  </si>
  <si>
    <t>C206, C207</t>
  </si>
  <si>
    <t>C300, C311</t>
  </si>
  <si>
    <t>C302, C309</t>
  </si>
  <si>
    <t>C302_NFCF, C309_NFCF</t>
  </si>
  <si>
    <t>C304, C308</t>
  </si>
  <si>
    <t>C305, C307</t>
  </si>
  <si>
    <t>C314, C315</t>
  </si>
  <si>
    <t>C318, C319</t>
  </si>
  <si>
    <t>C320, C321</t>
  </si>
  <si>
    <t>L300, L301</t>
  </si>
  <si>
    <t>L100, L101, L200</t>
  </si>
  <si>
    <t>C102, C212, C213, C214</t>
  </si>
  <si>
    <t>C204, C205, C316, C317</t>
  </si>
  <si>
    <t>R101, R102, R103, R104, R105, R106, R205, R206</t>
  </si>
  <si>
    <t>CN5</t>
  </si>
  <si>
    <t>CN8</t>
  </si>
  <si>
    <t>CN6, CN9</t>
  </si>
  <si>
    <t>U200</t>
  </si>
  <si>
    <t>R300_NFCF, R301_NFCF</t>
  </si>
  <si>
    <t>R100</t>
  </si>
  <si>
    <t>R300, R301</t>
  </si>
  <si>
    <t>R200, R201, R202, R203, R204</t>
  </si>
  <si>
    <t>Comment</t>
  </si>
  <si>
    <t>d.n.p.</t>
  </si>
  <si>
    <t>C_100p_0402_X7R</t>
  </si>
  <si>
    <t>C_10n_0402_X7R</t>
  </si>
  <si>
    <t>Green</t>
  </si>
  <si>
    <t>Blue</t>
  </si>
  <si>
    <t>C_100n_0402_X7R</t>
  </si>
  <si>
    <t>C_10p_0603</t>
  </si>
  <si>
    <t>closed 0R</t>
  </si>
  <si>
    <t>27,12MHz Crystal</t>
  </si>
  <si>
    <t>C_1µ_0402_X5R</t>
  </si>
  <si>
    <t>C_8p2_0402</t>
  </si>
  <si>
    <t>C_82p_0603</t>
  </si>
  <si>
    <t>C_180p_0603</t>
  </si>
  <si>
    <t>C_120p_0603</t>
  </si>
  <si>
    <t>C_680p_0603</t>
  </si>
  <si>
    <t>C_56p_0603</t>
  </si>
  <si>
    <t>C_5p6_0402</t>
  </si>
  <si>
    <t>C_27p_0402</t>
  </si>
  <si>
    <t>C_56p_0402</t>
  </si>
  <si>
    <t>270n</t>
  </si>
  <si>
    <t>FB_0603</t>
  </si>
  <si>
    <t>C_2µ2_0402_X5R</t>
  </si>
  <si>
    <t>C_12p_0402</t>
  </si>
  <si>
    <t>1k</t>
  </si>
  <si>
    <t>Header 10X1_Female</t>
  </si>
  <si>
    <t>Header 6X1_Female</t>
  </si>
  <si>
    <t>Header 8X1_Female</t>
  </si>
  <si>
    <t>ST25R3911B</t>
  </si>
  <si>
    <t>1R9</t>
  </si>
  <si>
    <t>680R</t>
  </si>
  <si>
    <t>5R6</t>
  </si>
  <si>
    <t>220R</t>
  </si>
  <si>
    <t>Footprint</t>
  </si>
  <si>
    <t>C0402</t>
  </si>
  <si>
    <t>HDR1X3</t>
  </si>
  <si>
    <t>HDR1X2_slim</t>
  </si>
  <si>
    <t>SMD H2</t>
  </si>
  <si>
    <t>C0603</t>
  </si>
  <si>
    <t>PIN1</t>
  </si>
  <si>
    <t>U FL Socket - HRS - Surface Mount</t>
  </si>
  <si>
    <t>D0603</t>
  </si>
  <si>
    <t>JP2_SMD_closed</t>
  </si>
  <si>
    <t>XRCGB_F_MN</t>
  </si>
  <si>
    <t>L0603</t>
  </si>
  <si>
    <t>R0402</t>
  </si>
  <si>
    <t>1*10P_FEMALE</t>
  </si>
  <si>
    <t>1*6P_FEMALE</t>
  </si>
  <si>
    <t>1*8P_FEMALE</t>
  </si>
  <si>
    <t>R0603</t>
  </si>
  <si>
    <t>Manufacturer</t>
  </si>
  <si>
    <t/>
  </si>
  <si>
    <t>AVX</t>
  </si>
  <si>
    <t>HRS (HIROSE)</t>
  </si>
  <si>
    <t>Lite-On</t>
  </si>
  <si>
    <t>MULTICOMP</t>
  </si>
  <si>
    <t>Multicomp</t>
  </si>
  <si>
    <t>MURATA</t>
  </si>
  <si>
    <t>Panasonic</t>
  </si>
  <si>
    <t>Samtec</t>
  </si>
  <si>
    <t>STMicroelectronics</t>
  </si>
  <si>
    <t>Vishay Dale</t>
  </si>
  <si>
    <t>Yageo</t>
  </si>
  <si>
    <t>Manufacturer Part Number</t>
  </si>
  <si>
    <t>0402YC101KAT2A</t>
  </si>
  <si>
    <t>04023C103KAT2A</t>
  </si>
  <si>
    <t>U.FL-R-SMT-1(10)</t>
  </si>
  <si>
    <t>LTST-C190KGKT</t>
  </si>
  <si>
    <t>LTST-C190TBKT</t>
  </si>
  <si>
    <t>MC0402X104K100CT</t>
  </si>
  <si>
    <t>MC0603N100F500CT</t>
  </si>
  <si>
    <t>MC00625W040210R</t>
  </si>
  <si>
    <t>XRCGB27M120F3M00R0</t>
  </si>
  <si>
    <t>GRM155R61C105KA12D</t>
  </si>
  <si>
    <t>GRM1555C1H8R2CA01D</t>
  </si>
  <si>
    <t>GRM1885C1H820FA01D</t>
  </si>
  <si>
    <t>GRM1885C1H181GA01D</t>
  </si>
  <si>
    <t>GRM1885C1H121GA01D</t>
  </si>
  <si>
    <t>GRM1885C1H681GA01D</t>
  </si>
  <si>
    <t>GRM1885C1H560FA01D</t>
  </si>
  <si>
    <t>GRM1555C1H5R6DA01D</t>
  </si>
  <si>
    <t>GRM1555C1H270GA01D</t>
  </si>
  <si>
    <t>GRM1555C1H560GA01D</t>
  </si>
  <si>
    <t>LQW18ANR27G80D</t>
  </si>
  <si>
    <t>BLM18EG471SN1D</t>
  </si>
  <si>
    <t>GRM155R60J225ME15D</t>
  </si>
  <si>
    <t>GRM1555C1H120GA01D</t>
  </si>
  <si>
    <t>ERJ2GEJ102X</t>
  </si>
  <si>
    <t>SSQ-110-03-L-S</t>
  </si>
  <si>
    <t>SSQ-106-03-L-S</t>
  </si>
  <si>
    <t>SSQ-108-03-L-S</t>
  </si>
  <si>
    <t>ST25R3911B-AQFMCT-ND</t>
  </si>
  <si>
    <t>CRCW06031R96FKEA</t>
  </si>
  <si>
    <t>RC0402JR-07680RL</t>
  </si>
  <si>
    <t>RC0603FR-075R62L</t>
  </si>
  <si>
    <t>RC0402JR-07220RL</t>
  </si>
  <si>
    <t>2nd Source</t>
  </si>
  <si>
    <t>0402, 0.01 µF, 25 V, ± 10%, X7R</t>
  </si>
  <si>
    <t>0402, 0.1 µF, 10 V, ± 10%, X5R, </t>
  </si>
  <si>
    <t>0603, 10pF, 50 V, 1%, C0G / NP0</t>
  </si>
  <si>
    <t>0402, 1 µF, 16 V, ± 10%, X5R,</t>
  </si>
  <si>
    <t>0402, 8.2 pF, 50 V, ± 0.25pF, C0G / NP0</t>
  </si>
  <si>
    <t>82pF ±1% 50V  C0G, NP0 0603</t>
  </si>
  <si>
    <t>180pF ±2% 50V  C0G, NP0 0603</t>
  </si>
  <si>
    <t>120pF ±2% 50V  C0G, NP0 0603</t>
  </si>
  <si>
    <t>680pF ±2% 50V  C0G, NP0 0603</t>
  </si>
  <si>
    <t>56pF ±2% 50V  C0G, NP0 0603</t>
  </si>
  <si>
    <t>5,6pF ±0,5pF 50V  C0G, NP0 0402</t>
  </si>
  <si>
    <t>27pF ±2% 50V  C0G, NP0 0402</t>
  </si>
  <si>
    <t>56pF ±2% 50V  C0G, NP0 0402</t>
  </si>
  <si>
    <t>"270nH Unshielded Wirewound Inductor 260mA 2.42 Ohm Max 0603, SFR@1,25GHz, Q&gt;24@100MHz"</t>
  </si>
  <si>
    <t>0402, 2.2 µF, 6.3 V, ± 20%, X5R</t>
  </si>
  <si>
    <t>12pF ±2% 50V  C0G, NP0 0402</t>
  </si>
  <si>
    <t>1 kohm, 50 V, 0402, &gt;100 mW, ± 5%</t>
  </si>
  <si>
    <t>1.96 Ohm ±1% 0.1W, 1/10W Chip Resistor 0603 </t>
  </si>
  <si>
    <t>680 Ohm ±5% 0.063W, 1/16W Chip Resistor 0402</t>
  </si>
  <si>
    <t>5.6 Ohm ±5% 0.1W, 1/10W Chip Resistor 0603 </t>
  </si>
  <si>
    <t>220 Ohm ±5% 0.063W, 1/16W Chip Resistor 0402 </t>
  </si>
  <si>
    <t>Supplier 1</t>
  </si>
  <si>
    <t>Digikey</t>
  </si>
  <si>
    <t>Farnell</t>
  </si>
  <si>
    <t>Digi-Key</t>
  </si>
  <si>
    <t>Supplier Part Number 1</t>
  </si>
  <si>
    <t>478-7887-1-ND</t>
  </si>
  <si>
    <t>160-1435-1-ND</t>
  </si>
  <si>
    <t>160-1646-1-ND</t>
  </si>
  <si>
    <t>490-10724-1-ND</t>
  </si>
  <si>
    <t>490-11450-1-ND</t>
  </si>
  <si>
    <t>490-12712-1-ND</t>
  </si>
  <si>
    <t>490-11476-1-ND</t>
  </si>
  <si>
    <t>490-9726-1-ND</t>
  </si>
  <si>
    <t>490-5946-1-ND</t>
  </si>
  <si>
    <t>490-6224-1-ND</t>
  </si>
  <si>
    <t>490-6247-1-ND</t>
  </si>
  <si>
    <t>490-13392-2-ND</t>
  </si>
  <si>
    <t>490-6197-1-ND</t>
  </si>
  <si>
    <t>541-1.96HHCT-ND</t>
  </si>
  <si>
    <t>311-680JRTR-ND</t>
  </si>
  <si>
    <t>311-5.62HRTR-ND</t>
  </si>
  <si>
    <t>311-220JRTR-ND</t>
  </si>
  <si>
    <t>doublesourcing allowed</t>
  </si>
  <si>
    <t xml:space="preserve">ST25R3911B-AQFT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</si>
</sst>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46555F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Helvetica"/>
      <family val="2"/>
    </font>
    <font>
      <b/>
      <sz val="10"/>
      <name val="Helvetica"/>
      <family val="2"/>
    </font>
    <font>
      <sz val="8"/>
      <name val="Helvetica"/>
      <family val="2"/>
    </font>
    <font>
      <b/>
      <i/>
      <sz val="8"/>
      <name val="Helvetica"/>
      <family val="2"/>
    </font>
    <font>
      <b/>
      <sz val="8"/>
      <name val="Helvetica"/>
    </font>
    <font>
      <b/>
      <sz val="8"/>
      <name val="Helvetica"/>
      <family val="2"/>
    </font>
    <font>
      <sz val="7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 applyNumberFormat="0" applyFill="0" applyBorder="0" applyAlignment="0" applyProtection="0"/>
  </cellStyleXfs>
  <cellXfs count="94">
    <xf numFmtId="0" fontId="0" fillId="0" borderId="0" xfId="0"/>
    <xf numFmtId="0" fontId="3" fillId="0" borderId="11" xfId="0" quotePrefix="1" applyFont="1" applyBorder="1" applyAlignment="1">
      <alignment horizontal="left" vertical="top"/>
    </xf>
    <xf numFmtId="0" fontId="3" fillId="0" borderId="11" xfId="0" applyFont="1" applyBorder="1" applyAlignment="1">
      <alignment vertical="top"/>
    </xf>
    <xf numFmtId="0" fontId="1" fillId="0" borderId="3" xfId="0" applyNumberFormat="1" applyFont="1" applyFill="1" applyBorder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3" fillId="0" borderId="4" xfId="0" applyNumberFormat="1" applyFont="1" applyFill="1" applyBorder="1" applyAlignment="1" applyProtection="1">
      <alignment vertical="top"/>
      <protection locked="0"/>
    </xf>
    <xf numFmtId="0" fontId="3" fillId="0" borderId="12" xfId="0" applyNumberFormat="1" applyFont="1" applyFill="1" applyBorder="1" applyAlignment="1" applyProtection="1">
      <alignment vertical="top"/>
      <protection locked="0"/>
    </xf>
    <xf numFmtId="0" fontId="3" fillId="0" borderId="13" xfId="0" applyNumberFormat="1" applyFont="1" applyFill="1" applyBorder="1" applyAlignment="1" applyProtection="1">
      <alignment horizontal="left" vertical="top"/>
      <protection locked="0"/>
    </xf>
    <xf numFmtId="0" fontId="3" fillId="0" borderId="14" xfId="0" applyNumberFormat="1" applyFont="1" applyFill="1" applyBorder="1" applyAlignment="1" applyProtection="1">
      <alignment horizontal="left" vertical="top"/>
      <protection locked="0"/>
    </xf>
    <xf numFmtId="0" fontId="3" fillId="0" borderId="14" xfId="0" applyNumberFormat="1" applyFont="1" applyFill="1" applyBorder="1" applyAlignment="1" applyProtection="1">
      <alignment vertical="top"/>
      <protection locked="0"/>
    </xf>
    <xf numFmtId="0" fontId="3" fillId="0" borderId="1" xfId="0" applyNumberFormat="1" applyFont="1" applyFill="1" applyBorder="1" applyAlignment="1" applyProtection="1">
      <alignment vertical="top"/>
      <protection locked="0"/>
    </xf>
    <xf numFmtId="0" fontId="3" fillId="0" borderId="2" xfId="0" applyNumberFormat="1" applyFont="1" applyFill="1" applyBorder="1" applyAlignment="1" applyProtection="1">
      <alignment vertical="top"/>
      <protection locked="0"/>
    </xf>
    <xf numFmtId="0" fontId="3" fillId="0" borderId="3" xfId="0" applyNumberFormat="1" applyFont="1" applyFill="1" applyBorder="1" applyAlignment="1" applyProtection="1">
      <alignment vertical="top"/>
      <protection locked="0"/>
    </xf>
    <xf numFmtId="0" fontId="3" fillId="0" borderId="15" xfId="0" applyNumberFormat="1" applyFont="1" applyFill="1" applyBorder="1" applyAlignment="1" applyProtection="1">
      <alignment horizontal="left" vertical="top"/>
      <protection locked="0"/>
    </xf>
    <xf numFmtId="0" fontId="3" fillId="0" borderId="16" xfId="0" applyNumberFormat="1" applyFont="1" applyFill="1" applyBorder="1" applyAlignment="1" applyProtection="1">
      <alignment horizontal="left" vertical="top"/>
      <protection locked="0"/>
    </xf>
    <xf numFmtId="0" fontId="3" fillId="0" borderId="16" xfId="0" applyNumberFormat="1" applyFont="1" applyFill="1" applyBorder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vertical="top"/>
      <protection locked="0"/>
    </xf>
    <xf numFmtId="0" fontId="3" fillId="0" borderId="7" xfId="0" applyNumberFormat="1" applyFont="1" applyFill="1" applyBorder="1" applyAlignment="1" applyProtection="1">
      <alignment vertical="top"/>
      <protection locked="0"/>
    </xf>
    <xf numFmtId="0" fontId="3" fillId="0" borderId="17" xfId="0" applyNumberFormat="1" applyFont="1" applyFill="1" applyBorder="1" applyAlignment="1" applyProtection="1">
      <alignment horizontal="left" vertical="top"/>
      <protection locked="0"/>
    </xf>
    <xf numFmtId="0" fontId="3" fillId="0" borderId="18" xfId="0" applyNumberFormat="1" applyFont="1" applyFill="1" applyBorder="1" applyAlignment="1" applyProtection="1">
      <alignment horizontal="left" vertical="top"/>
      <protection locked="0"/>
    </xf>
    <xf numFmtId="0" fontId="3" fillId="0" borderId="18" xfId="0" applyNumberFormat="1" applyFont="1" applyFill="1" applyBorder="1" applyAlignment="1" applyProtection="1">
      <alignment vertical="top"/>
      <protection locked="0"/>
    </xf>
    <xf numFmtId="0" fontId="3" fillId="0" borderId="6" xfId="0" applyNumberFormat="1" applyFont="1" applyFill="1" applyBorder="1" applyAlignment="1" applyProtection="1">
      <alignment vertical="top"/>
      <protection locked="0"/>
    </xf>
    <xf numFmtId="0" fontId="3" fillId="0" borderId="8" xfId="0" applyNumberFormat="1" applyFont="1" applyFill="1" applyBorder="1" applyAlignment="1" applyProtection="1">
      <alignment vertical="top"/>
      <protection locked="0"/>
    </xf>
    <xf numFmtId="0" fontId="3" fillId="0" borderId="6" xfId="0" applyNumberFormat="1" applyFont="1" applyFill="1" applyBorder="1" applyAlignment="1" applyProtection="1">
      <alignment horizontal="left" vertical="top"/>
      <protection locked="0"/>
    </xf>
    <xf numFmtId="0" fontId="4" fillId="2" borderId="12" xfId="0" applyNumberFormat="1" applyFont="1" applyFill="1" applyBorder="1" applyAlignment="1" applyProtection="1">
      <alignment vertical="top" wrapText="1"/>
      <protection locked="0"/>
    </xf>
    <xf numFmtId="0" fontId="3" fillId="2" borderId="1" xfId="0" applyNumberFormat="1" applyFont="1" applyFill="1" applyBorder="1" applyAlignment="1" applyProtection="1">
      <alignment horizontal="left" vertical="top" wrapText="1"/>
      <protection locked="0"/>
    </xf>
    <xf numFmtId="0" fontId="4" fillId="2" borderId="1" xfId="0" applyNumberFormat="1" applyFont="1" applyFill="1" applyBorder="1" applyAlignment="1" applyProtection="1">
      <alignment vertical="top" wrapText="1"/>
      <protection locked="0"/>
    </xf>
    <xf numFmtId="0" fontId="4" fillId="2" borderId="2" xfId="0" applyNumberFormat="1" applyFont="1" applyFill="1" applyBorder="1" applyAlignment="1" applyProtection="1">
      <alignment vertical="top" wrapText="1"/>
      <protection locked="0"/>
    </xf>
    <xf numFmtId="0" fontId="3" fillId="2" borderId="7" xfId="0" applyNumberFormat="1" applyFont="1" applyFill="1" applyBorder="1" applyAlignment="1" applyProtection="1">
      <alignment vertical="top" wrapText="1"/>
      <protection locked="0"/>
    </xf>
    <xf numFmtId="0" fontId="3" fillId="2" borderId="6" xfId="0" applyNumberFormat="1" applyFont="1" applyFill="1" applyBorder="1" applyAlignment="1" applyProtection="1">
      <alignment horizontal="left" vertical="top" wrapText="1"/>
      <protection locked="0"/>
    </xf>
    <xf numFmtId="0" fontId="4" fillId="2" borderId="6" xfId="0" applyNumberFormat="1" applyFont="1" applyFill="1" applyBorder="1" applyAlignment="1" applyProtection="1">
      <alignment vertical="top" wrapText="1"/>
      <protection locked="0"/>
    </xf>
    <xf numFmtId="0" fontId="4" fillId="2" borderId="8" xfId="0" applyNumberFormat="1" applyFont="1" applyFill="1" applyBorder="1" applyAlignment="1" applyProtection="1">
      <alignment vertical="top" wrapText="1"/>
      <protection locked="0"/>
    </xf>
    <xf numFmtId="0" fontId="3" fillId="0" borderId="11" xfId="0" applyFont="1" applyBorder="1" applyAlignment="1">
      <alignment horizontal="left" vertical="top"/>
    </xf>
    <xf numFmtId="0" fontId="3" fillId="0" borderId="11" xfId="0" quotePrefix="1" applyFont="1" applyBorder="1" applyAlignment="1">
      <alignment vertical="top" wrapText="1"/>
    </xf>
    <xf numFmtId="0" fontId="1" fillId="0" borderId="0" xfId="0" quotePrefix="1" applyFont="1" applyBorder="1" applyAlignment="1"/>
    <xf numFmtId="0" fontId="5" fillId="0" borderId="11" xfId="0" applyFont="1" applyBorder="1" applyAlignment="1"/>
    <xf numFmtId="0" fontId="5" fillId="0" borderId="11" xfId="0" applyNumberFormat="1" applyFont="1" applyBorder="1" applyAlignment="1">
      <alignment wrapText="1"/>
    </xf>
    <xf numFmtId="0" fontId="5" fillId="0" borderId="9" xfId="0" applyFont="1" applyBorder="1" applyAlignment="1"/>
    <xf numFmtId="164" fontId="6" fillId="0" borderId="11" xfId="0" applyNumberFormat="1" applyFont="1" applyBorder="1" applyAlignment="1"/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/>
    </xf>
    <xf numFmtId="0" fontId="3" fillId="0" borderId="9" xfId="0" quotePrefix="1" applyFont="1" applyBorder="1" applyAlignment="1">
      <alignment horizontal="left" vertical="top"/>
    </xf>
    <xf numFmtId="49" fontId="10" fillId="0" borderId="26" xfId="0" applyNumberFormat="1" applyFont="1" applyFill="1" applyBorder="1" applyAlignment="1">
      <alignment horizontal="center" vertical="center" wrapText="1"/>
    </xf>
    <xf numFmtId="0" fontId="3" fillId="0" borderId="28" xfId="0" quotePrefix="1" applyFont="1" applyBorder="1" applyAlignment="1">
      <alignment vertical="top" wrapText="1"/>
    </xf>
    <xf numFmtId="49" fontId="11" fillId="3" borderId="30" xfId="0" applyNumberFormat="1" applyFont="1" applyFill="1" applyBorder="1" applyAlignment="1">
      <alignment horizontal="center" vertical="center"/>
    </xf>
    <xf numFmtId="0" fontId="3" fillId="0" borderId="24" xfId="0" quotePrefix="1" applyFont="1" applyBorder="1" applyAlignment="1">
      <alignment vertical="top" wrapText="1"/>
    </xf>
    <xf numFmtId="0" fontId="3" fillId="0" borderId="31" xfId="0" quotePrefix="1" applyFont="1" applyBorder="1" applyAlignment="1">
      <alignment vertical="top" wrapText="1"/>
    </xf>
    <xf numFmtId="0" fontId="3" fillId="0" borderId="31" xfId="0" quotePrefix="1" applyFont="1" applyBorder="1" applyAlignment="1">
      <alignment horizontal="left" vertical="top"/>
    </xf>
    <xf numFmtId="0" fontId="3" fillId="0" borderId="31" xfId="0" applyFont="1" applyBorder="1" applyAlignment="1">
      <alignment horizontal="left" vertical="top"/>
    </xf>
    <xf numFmtId="0" fontId="3" fillId="0" borderId="31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49" fontId="11" fillId="3" borderId="31" xfId="0" applyNumberFormat="1" applyFont="1" applyFill="1" applyBorder="1" applyAlignment="1">
      <alignment horizontal="center" vertical="center"/>
    </xf>
    <xf numFmtId="49" fontId="11" fillId="3" borderId="25" xfId="0" applyNumberFormat="1" applyFont="1" applyFill="1" applyBorder="1" applyAlignment="1">
      <alignment horizontal="center" vertical="center"/>
    </xf>
    <xf numFmtId="49" fontId="10" fillId="0" borderId="19" xfId="0" quotePrefix="1" applyNumberFormat="1" applyFont="1" applyFill="1" applyBorder="1" applyAlignment="1">
      <alignment horizontal="center" vertical="center" wrapText="1"/>
    </xf>
    <xf numFmtId="0" fontId="3" fillId="0" borderId="11" xfId="0" quotePrefix="1" applyFont="1" applyBorder="1" applyAlignment="1">
      <alignment vertical="top"/>
    </xf>
    <xf numFmtId="49" fontId="10" fillId="0" borderId="20" xfId="0" quotePrefix="1" applyNumberFormat="1" applyFont="1" applyFill="1" applyBorder="1" applyAlignment="1">
      <alignment horizontal="center" vertical="center" wrapText="1"/>
    </xf>
    <xf numFmtId="49" fontId="10" fillId="3" borderId="26" xfId="0" quotePrefix="1" applyNumberFormat="1" applyFont="1" applyFill="1" applyBorder="1" applyAlignment="1">
      <alignment horizontal="center" vertical="center" wrapText="1"/>
    </xf>
    <xf numFmtId="49" fontId="11" fillId="3" borderId="23" xfId="0" quotePrefix="1" applyNumberFormat="1" applyFont="1" applyFill="1" applyBorder="1" applyAlignment="1">
      <alignment horizontal="center" vertical="center"/>
    </xf>
    <xf numFmtId="49" fontId="11" fillId="3" borderId="11" xfId="0" quotePrefix="1" applyNumberFormat="1" applyFont="1" applyFill="1" applyBorder="1" applyAlignment="1">
      <alignment horizontal="center" vertical="center"/>
    </xf>
    <xf numFmtId="49" fontId="10" fillId="3" borderId="27" xfId="0" quotePrefix="1" applyNumberFormat="1" applyFont="1" applyFill="1" applyBorder="1" applyAlignment="1">
      <alignment vertical="center" wrapText="1"/>
    </xf>
    <xf numFmtId="49" fontId="12" fillId="3" borderId="29" xfId="2" applyNumberFormat="1" applyFill="1" applyBorder="1" applyAlignment="1">
      <alignment vertical="center"/>
    </xf>
    <xf numFmtId="49" fontId="12" fillId="3" borderId="30" xfId="2" applyNumberFormat="1" applyFill="1" applyBorder="1" applyAlignment="1">
      <alignment vertical="center"/>
    </xf>
    <xf numFmtId="0" fontId="3" fillId="4" borderId="28" xfId="0" quotePrefix="1" applyFont="1" applyFill="1" applyBorder="1" applyAlignment="1">
      <alignment vertical="top" wrapText="1"/>
    </xf>
    <xf numFmtId="0" fontId="3" fillId="4" borderId="11" xfId="0" quotePrefix="1" applyFont="1" applyFill="1" applyBorder="1" applyAlignment="1">
      <alignment vertical="top" wrapText="1"/>
    </xf>
    <xf numFmtId="0" fontId="3" fillId="4" borderId="11" xfId="0" quotePrefix="1" applyFont="1" applyFill="1" applyBorder="1" applyAlignment="1">
      <alignment horizontal="left" vertical="top"/>
    </xf>
    <xf numFmtId="0" fontId="3" fillId="4" borderId="11" xfId="0" quotePrefix="1" applyFont="1" applyFill="1" applyBorder="1" applyAlignment="1">
      <alignment vertical="top"/>
    </xf>
    <xf numFmtId="0" fontId="3" fillId="4" borderId="9" xfId="0" quotePrefix="1" applyFont="1" applyFill="1" applyBorder="1" applyAlignment="1">
      <alignment horizontal="left" vertical="top"/>
    </xf>
    <xf numFmtId="0" fontId="3" fillId="5" borderId="28" xfId="0" quotePrefix="1" applyFont="1" applyFill="1" applyBorder="1" applyAlignment="1">
      <alignment vertical="top" wrapText="1"/>
    </xf>
    <xf numFmtId="0" fontId="3" fillId="5" borderId="11" xfId="0" quotePrefix="1" applyFont="1" applyFill="1" applyBorder="1" applyAlignment="1">
      <alignment vertical="top" wrapText="1"/>
    </xf>
    <xf numFmtId="0" fontId="3" fillId="5" borderId="11" xfId="0" quotePrefix="1" applyFont="1" applyFill="1" applyBorder="1" applyAlignment="1">
      <alignment horizontal="left" vertical="top"/>
    </xf>
    <xf numFmtId="0" fontId="3" fillId="5" borderId="11" xfId="0" quotePrefix="1" applyFont="1" applyFill="1" applyBorder="1" applyAlignment="1">
      <alignment vertical="top"/>
    </xf>
    <xf numFmtId="0" fontId="3" fillId="5" borderId="9" xfId="0" quotePrefix="1" applyFont="1" applyFill="1" applyBorder="1" applyAlignment="1">
      <alignment horizontal="left" vertical="top"/>
    </xf>
    <xf numFmtId="49" fontId="11" fillId="5" borderId="11" xfId="0" quotePrefix="1" applyNumberFormat="1" applyFont="1" applyFill="1" applyBorder="1" applyAlignment="1">
      <alignment horizontal="center" vertical="center"/>
    </xf>
    <xf numFmtId="49" fontId="12" fillId="5" borderId="30" xfId="2" applyNumberFormat="1" applyFill="1" applyBorder="1" applyAlignment="1">
      <alignment vertical="center"/>
    </xf>
    <xf numFmtId="0" fontId="1" fillId="0" borderId="6" xfId="0" quotePrefix="1" applyFont="1" applyBorder="1" applyAlignment="1">
      <alignment horizontal="center"/>
    </xf>
    <xf numFmtId="0" fontId="1" fillId="0" borderId="8" xfId="0" quotePrefix="1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9" fillId="3" borderId="21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</cellXfs>
  <cellStyles count="3">
    <cellStyle name="Hyperlink" xfId="2" builtinId="8"/>
    <cellStyle name="Normal" xfId="0" builtinId="0"/>
    <cellStyle name="sublin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523874</xdr:colOff>
      <xdr:row>4</xdr:row>
      <xdr:rowOff>28575</xdr:rowOff>
    </xdr:to>
    <xdr:pic>
      <xdr:nvPicPr>
        <xdr:cNvPr id="3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19174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showGridLines="0" tabSelected="1" topLeftCell="A13" zoomScaleNormal="100" workbookViewId="0">
      <selection activeCell="J41" sqref="J41"/>
    </sheetView>
  </sheetViews>
  <sheetFormatPr defaultRowHeight="14.3" x14ac:dyDescent="0.25"/>
  <cols>
    <col min="1" max="1" width="7.42578125" customWidth="1"/>
    <col min="2" max="2" width="7.42578125" bestFit="1" customWidth="1"/>
    <col min="3" max="3" width="47.42578125" bestFit="1" customWidth="1"/>
    <col min="4" max="4" width="21.28515625" bestFit="1" customWidth="1"/>
    <col min="5" max="5" width="12.5703125" bestFit="1" customWidth="1"/>
    <col min="6" max="6" width="15.7109375" bestFit="1" customWidth="1"/>
    <col min="7" max="7" width="8.85546875" bestFit="1" customWidth="1"/>
    <col min="8" max="8" width="31.42578125" bestFit="1" customWidth="1"/>
    <col min="9" max="9" width="17" bestFit="1" customWidth="1"/>
    <col min="10" max="10" width="23.7109375" bestFit="1" customWidth="1"/>
    <col min="11" max="11" width="89.28515625" bestFit="1" customWidth="1"/>
    <col min="12" max="12" width="8.85546875" bestFit="1" customWidth="1"/>
    <col min="13" max="13" width="23.42578125" bestFit="1" customWidth="1"/>
  </cols>
  <sheetData>
    <row r="1" spans="1:13" ht="15.7" x14ac:dyDescent="0.25">
      <c r="A1" s="37"/>
      <c r="B1" s="37"/>
      <c r="C1" s="38"/>
      <c r="D1" s="39" t="s">
        <v>2</v>
      </c>
      <c r="E1" s="86" t="s">
        <v>13</v>
      </c>
      <c r="F1" s="86"/>
      <c r="G1" s="36" t="s">
        <v>3</v>
      </c>
      <c r="H1" s="86" t="s">
        <v>14</v>
      </c>
      <c r="I1" s="87"/>
      <c r="J1" s="88" t="s">
        <v>4</v>
      </c>
      <c r="K1" s="89"/>
      <c r="L1" s="90"/>
      <c r="M1" s="40">
        <f ca="1">TODAY()</f>
        <v>42900</v>
      </c>
    </row>
    <row r="2" spans="1:13" ht="15.7" x14ac:dyDescent="0.25">
      <c r="A2" s="91" t="s">
        <v>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3" ht="15" x14ac:dyDescent="0.25">
      <c r="A3" s="41"/>
      <c r="B3" s="41"/>
      <c r="C3" s="42"/>
      <c r="D3" s="43"/>
      <c r="E3" s="43"/>
      <c r="F3" s="43"/>
      <c r="G3" s="43"/>
      <c r="H3" s="43"/>
      <c r="I3" s="41"/>
      <c r="J3" s="41"/>
      <c r="K3" s="41"/>
      <c r="L3" s="41"/>
      <c r="M3" s="41"/>
    </row>
    <row r="4" spans="1:13" ht="15.7" thickBot="1" x14ac:dyDescent="0.3">
      <c r="A4" s="44"/>
      <c r="B4" s="45"/>
      <c r="C4" s="46"/>
      <c r="E4" s="47"/>
      <c r="F4" s="47"/>
      <c r="G4" s="47"/>
      <c r="H4" s="47"/>
      <c r="I4" s="45"/>
      <c r="J4" s="45"/>
      <c r="K4" s="45"/>
      <c r="L4" s="45"/>
      <c r="M4" s="41"/>
    </row>
    <row r="5" spans="1:13" ht="15.7" thickBot="1" x14ac:dyDescent="0.3">
      <c r="A5" s="41"/>
      <c r="B5" s="41"/>
      <c r="C5" s="42"/>
      <c r="D5" s="43"/>
      <c r="E5" s="43"/>
      <c r="F5" s="43"/>
      <c r="G5" s="43"/>
      <c r="H5" s="43"/>
      <c r="I5" s="41"/>
      <c r="J5" s="41"/>
      <c r="L5" s="92" t="s">
        <v>6</v>
      </c>
      <c r="M5" s="93"/>
    </row>
    <row r="6" spans="1:13" ht="23.2" thickBot="1" x14ac:dyDescent="0.3">
      <c r="A6" s="54" t="s">
        <v>7</v>
      </c>
      <c r="B6" s="65" t="s">
        <v>15</v>
      </c>
      <c r="C6" s="65" t="s">
        <v>16</v>
      </c>
      <c r="D6" s="65" t="s">
        <v>55</v>
      </c>
      <c r="E6" s="48" t="s">
        <v>8</v>
      </c>
      <c r="F6" s="48" t="s">
        <v>9</v>
      </c>
      <c r="G6" s="48" t="s">
        <v>10</v>
      </c>
      <c r="H6" s="65" t="s">
        <v>88</v>
      </c>
      <c r="I6" s="65" t="s">
        <v>105</v>
      </c>
      <c r="J6" s="65" t="s">
        <v>118</v>
      </c>
      <c r="K6" s="67" t="s">
        <v>151</v>
      </c>
      <c r="L6" s="68" t="s">
        <v>173</v>
      </c>
      <c r="M6" s="71" t="s">
        <v>177</v>
      </c>
    </row>
    <row r="7" spans="1:13" ht="15" x14ac:dyDescent="0.25">
      <c r="A7" s="74">
        <v>1</v>
      </c>
      <c r="B7" s="75">
        <v>1</v>
      </c>
      <c r="C7" s="76" t="s">
        <v>17</v>
      </c>
      <c r="D7" s="76" t="s">
        <v>56</v>
      </c>
      <c r="E7" s="76"/>
      <c r="F7" s="76"/>
      <c r="G7" s="76"/>
      <c r="H7" s="76" t="s">
        <v>89</v>
      </c>
      <c r="I7" s="77" t="s">
        <v>106</v>
      </c>
      <c r="J7" s="77" t="s">
        <v>106</v>
      </c>
      <c r="K7" s="78" t="s">
        <v>106</v>
      </c>
      <c r="L7" s="69" t="s">
        <v>106</v>
      </c>
      <c r="M7" s="72"/>
    </row>
    <row r="8" spans="1:13" ht="15" x14ac:dyDescent="0.25">
      <c r="A8" s="74">
        <v>2</v>
      </c>
      <c r="B8" s="75">
        <v>1</v>
      </c>
      <c r="C8" s="76" t="s">
        <v>18</v>
      </c>
      <c r="D8" s="76" t="s">
        <v>56</v>
      </c>
      <c r="E8" s="76"/>
      <c r="F8" s="76"/>
      <c r="G8" s="76"/>
      <c r="H8" s="76" t="s">
        <v>90</v>
      </c>
      <c r="I8" s="77" t="s">
        <v>106</v>
      </c>
      <c r="J8" s="77" t="s">
        <v>106</v>
      </c>
      <c r="K8" s="78" t="s">
        <v>106</v>
      </c>
      <c r="L8" s="70" t="s">
        <v>106</v>
      </c>
      <c r="M8" s="73"/>
    </row>
    <row r="9" spans="1:13" ht="15" x14ac:dyDescent="0.25">
      <c r="A9" s="74">
        <v>3</v>
      </c>
      <c r="B9" s="75">
        <v>1</v>
      </c>
      <c r="C9" s="76" t="s">
        <v>19</v>
      </c>
      <c r="D9" s="76" t="s">
        <v>56</v>
      </c>
      <c r="E9" s="76"/>
      <c r="F9" s="76"/>
      <c r="G9" s="76"/>
      <c r="H9" s="76" t="s">
        <v>91</v>
      </c>
      <c r="I9" s="77" t="s">
        <v>106</v>
      </c>
      <c r="J9" s="77" t="s">
        <v>106</v>
      </c>
      <c r="K9" s="78" t="s">
        <v>106</v>
      </c>
      <c r="L9" s="69" t="s">
        <v>106</v>
      </c>
      <c r="M9" s="72"/>
    </row>
    <row r="10" spans="1:13" ht="15" x14ac:dyDescent="0.25">
      <c r="A10" s="74">
        <v>4</v>
      </c>
      <c r="B10" s="75">
        <v>1</v>
      </c>
      <c r="C10" s="76" t="s">
        <v>20</v>
      </c>
      <c r="D10" s="76" t="s">
        <v>56</v>
      </c>
      <c r="E10" s="76"/>
      <c r="F10" s="76"/>
      <c r="G10" s="76"/>
      <c r="H10" s="76" t="s">
        <v>92</v>
      </c>
      <c r="I10" s="77" t="s">
        <v>106</v>
      </c>
      <c r="J10" s="77" t="s">
        <v>106</v>
      </c>
      <c r="K10" s="78" t="s">
        <v>106</v>
      </c>
      <c r="L10" s="70" t="s">
        <v>106</v>
      </c>
      <c r="M10" s="73"/>
    </row>
    <row r="11" spans="1:13" ht="15" x14ac:dyDescent="0.25">
      <c r="A11" s="74">
        <v>5</v>
      </c>
      <c r="B11" s="75">
        <v>2</v>
      </c>
      <c r="C11" s="76" t="s">
        <v>21</v>
      </c>
      <c r="D11" s="76" t="s">
        <v>56</v>
      </c>
      <c r="E11" s="76"/>
      <c r="F11" s="76"/>
      <c r="G11" s="76"/>
      <c r="H11" s="76" t="s">
        <v>93</v>
      </c>
      <c r="I11" s="77" t="s">
        <v>106</v>
      </c>
      <c r="J11" s="77" t="s">
        <v>106</v>
      </c>
      <c r="K11" s="78" t="s">
        <v>106</v>
      </c>
      <c r="L11" s="69" t="s">
        <v>106</v>
      </c>
      <c r="M11" s="72"/>
    </row>
    <row r="12" spans="1:13" ht="15" x14ac:dyDescent="0.25">
      <c r="A12" s="74">
        <v>6</v>
      </c>
      <c r="B12" s="75">
        <v>2</v>
      </c>
      <c r="C12" s="76" t="s">
        <v>22</v>
      </c>
      <c r="D12" s="76" t="s">
        <v>56</v>
      </c>
      <c r="E12" s="76"/>
      <c r="F12" s="76"/>
      <c r="G12" s="76"/>
      <c r="H12" s="76" t="s">
        <v>94</v>
      </c>
      <c r="I12" s="77" t="s">
        <v>106</v>
      </c>
      <c r="J12" s="77" t="s">
        <v>106</v>
      </c>
      <c r="K12" s="78" t="s">
        <v>106</v>
      </c>
      <c r="L12" s="70" t="s">
        <v>106</v>
      </c>
      <c r="M12" s="73"/>
    </row>
    <row r="13" spans="1:13" x14ac:dyDescent="0.25">
      <c r="A13" s="55">
        <v>7</v>
      </c>
      <c r="B13" s="35">
        <v>1</v>
      </c>
      <c r="C13" s="1" t="s">
        <v>23</v>
      </c>
      <c r="D13" s="1" t="s">
        <v>57</v>
      </c>
      <c r="E13" s="1"/>
      <c r="F13" s="1"/>
      <c r="G13" s="1"/>
      <c r="H13" s="1" t="s">
        <v>89</v>
      </c>
      <c r="I13" s="66" t="s">
        <v>107</v>
      </c>
      <c r="J13" s="66" t="s">
        <v>119</v>
      </c>
      <c r="K13" s="53" t="s">
        <v>152</v>
      </c>
      <c r="L13" s="69" t="s">
        <v>174</v>
      </c>
      <c r="M13" s="72" t="s">
        <v>178</v>
      </c>
    </row>
    <row r="14" spans="1:13" x14ac:dyDescent="0.25">
      <c r="A14" s="55">
        <v>8</v>
      </c>
      <c r="B14" s="35">
        <v>5</v>
      </c>
      <c r="C14" s="1" t="s">
        <v>24</v>
      </c>
      <c r="D14" s="1" t="s">
        <v>58</v>
      </c>
      <c r="E14" s="1"/>
      <c r="F14" s="1"/>
      <c r="G14" s="1"/>
      <c r="H14" s="1" t="s">
        <v>89</v>
      </c>
      <c r="I14" s="66" t="s">
        <v>107</v>
      </c>
      <c r="J14" s="66" t="s">
        <v>120</v>
      </c>
      <c r="K14" s="53" t="s">
        <v>152</v>
      </c>
      <c r="L14" s="70" t="s">
        <v>175</v>
      </c>
      <c r="M14" s="73">
        <v>1327624</v>
      </c>
    </row>
    <row r="15" spans="1:13" x14ac:dyDescent="0.25">
      <c r="A15" s="74">
        <v>9</v>
      </c>
      <c r="B15" s="75">
        <v>2</v>
      </c>
      <c r="C15" s="76" t="s">
        <v>25</v>
      </c>
      <c r="D15" s="76" t="s">
        <v>56</v>
      </c>
      <c r="E15" s="76"/>
      <c r="F15" s="76"/>
      <c r="G15" s="76"/>
      <c r="H15" s="76" t="s">
        <v>95</v>
      </c>
      <c r="I15" s="77" t="s">
        <v>108</v>
      </c>
      <c r="J15" s="77" t="s">
        <v>121</v>
      </c>
      <c r="K15" s="78" t="s">
        <v>106</v>
      </c>
      <c r="L15" s="69" t="s">
        <v>175</v>
      </c>
      <c r="M15" s="72">
        <v>1688077</v>
      </c>
    </row>
    <row r="16" spans="1:13" x14ac:dyDescent="0.25">
      <c r="A16" s="55">
        <v>10</v>
      </c>
      <c r="B16" s="35">
        <v>1</v>
      </c>
      <c r="C16" s="1" t="s">
        <v>26</v>
      </c>
      <c r="D16" s="1" t="s">
        <v>59</v>
      </c>
      <c r="E16" s="1"/>
      <c r="F16" s="1"/>
      <c r="G16" s="1"/>
      <c r="H16" s="1" t="s">
        <v>96</v>
      </c>
      <c r="I16" s="66" t="s">
        <v>109</v>
      </c>
      <c r="J16" s="66" t="s">
        <v>122</v>
      </c>
      <c r="K16" s="53" t="s">
        <v>106</v>
      </c>
      <c r="L16" s="70" t="s">
        <v>176</v>
      </c>
      <c r="M16" s="73" t="s">
        <v>179</v>
      </c>
    </row>
    <row r="17" spans="1:13" x14ac:dyDescent="0.25">
      <c r="A17" s="55">
        <v>11</v>
      </c>
      <c r="B17" s="35">
        <v>6</v>
      </c>
      <c r="C17" s="1" t="s">
        <v>27</v>
      </c>
      <c r="D17" s="1" t="s">
        <v>60</v>
      </c>
      <c r="E17" s="1"/>
      <c r="F17" s="1"/>
      <c r="G17" s="1"/>
      <c r="H17" s="1" t="s">
        <v>96</v>
      </c>
      <c r="I17" s="66" t="s">
        <v>109</v>
      </c>
      <c r="J17" s="66" t="s">
        <v>123</v>
      </c>
      <c r="K17" s="53" t="s">
        <v>106</v>
      </c>
      <c r="L17" s="69" t="s">
        <v>176</v>
      </c>
      <c r="M17" s="72" t="s">
        <v>180</v>
      </c>
    </row>
    <row r="18" spans="1:13" x14ac:dyDescent="0.25">
      <c r="A18" s="55">
        <v>12</v>
      </c>
      <c r="B18" s="35">
        <v>2</v>
      </c>
      <c r="C18" s="1" t="s">
        <v>28</v>
      </c>
      <c r="D18" s="1" t="s">
        <v>61</v>
      </c>
      <c r="E18" s="1"/>
      <c r="F18" s="1"/>
      <c r="G18" s="1"/>
      <c r="H18" s="1" t="s">
        <v>89</v>
      </c>
      <c r="I18" s="66" t="s">
        <v>110</v>
      </c>
      <c r="J18" s="66" t="s">
        <v>124</v>
      </c>
      <c r="K18" s="53" t="s">
        <v>153</v>
      </c>
      <c r="L18" s="70" t="s">
        <v>175</v>
      </c>
      <c r="M18" s="73">
        <v>1759380</v>
      </c>
    </row>
    <row r="19" spans="1:13" x14ac:dyDescent="0.25">
      <c r="A19" s="55">
        <v>13</v>
      </c>
      <c r="B19" s="35">
        <v>2</v>
      </c>
      <c r="C19" s="1" t="s">
        <v>29</v>
      </c>
      <c r="D19" s="1" t="s">
        <v>62</v>
      </c>
      <c r="E19" s="1"/>
      <c r="F19" s="1"/>
      <c r="G19" s="1"/>
      <c r="H19" s="1" t="s">
        <v>93</v>
      </c>
      <c r="I19" s="66" t="s">
        <v>110</v>
      </c>
      <c r="J19" s="66" t="s">
        <v>125</v>
      </c>
      <c r="K19" s="53" t="s">
        <v>154</v>
      </c>
      <c r="L19" s="69" t="s">
        <v>175</v>
      </c>
      <c r="M19" s="72">
        <v>2410381</v>
      </c>
    </row>
    <row r="20" spans="1:13" x14ac:dyDescent="0.25">
      <c r="A20" s="55">
        <v>14</v>
      </c>
      <c r="B20" s="35">
        <v>4</v>
      </c>
      <c r="C20" s="1" t="s">
        <v>30</v>
      </c>
      <c r="D20" s="1" t="s">
        <v>63</v>
      </c>
      <c r="E20" s="1"/>
      <c r="F20" s="1"/>
      <c r="G20" s="1"/>
      <c r="H20" s="1" t="s">
        <v>97</v>
      </c>
      <c r="I20" s="66" t="s">
        <v>111</v>
      </c>
      <c r="J20" s="66" t="s">
        <v>126</v>
      </c>
      <c r="K20" s="53" t="s">
        <v>106</v>
      </c>
      <c r="L20" s="70" t="s">
        <v>175</v>
      </c>
      <c r="M20" s="73">
        <v>1357983</v>
      </c>
    </row>
    <row r="21" spans="1:13" x14ac:dyDescent="0.25">
      <c r="A21" s="55">
        <v>15</v>
      </c>
      <c r="B21" s="35">
        <v>1</v>
      </c>
      <c r="C21" s="1" t="s">
        <v>31</v>
      </c>
      <c r="D21" s="1" t="s">
        <v>64</v>
      </c>
      <c r="E21" s="1"/>
      <c r="F21" s="1"/>
      <c r="G21" s="1"/>
      <c r="H21" s="1" t="s">
        <v>98</v>
      </c>
      <c r="I21" s="66" t="s">
        <v>112</v>
      </c>
      <c r="J21" s="66" t="s">
        <v>127</v>
      </c>
      <c r="K21" s="53" t="s">
        <v>106</v>
      </c>
      <c r="L21" s="69" t="s">
        <v>175</v>
      </c>
      <c r="M21" s="72">
        <v>1885632</v>
      </c>
    </row>
    <row r="22" spans="1:13" x14ac:dyDescent="0.25">
      <c r="A22" s="55">
        <v>16</v>
      </c>
      <c r="B22" s="35">
        <v>2</v>
      </c>
      <c r="C22" s="1" t="s">
        <v>32</v>
      </c>
      <c r="D22" s="1" t="s">
        <v>65</v>
      </c>
      <c r="E22" s="1"/>
      <c r="F22" s="1"/>
      <c r="G22" s="1"/>
      <c r="H22" s="1" t="s">
        <v>89</v>
      </c>
      <c r="I22" s="66" t="s">
        <v>112</v>
      </c>
      <c r="J22" s="66" t="s">
        <v>128</v>
      </c>
      <c r="K22" s="53" t="s">
        <v>155</v>
      </c>
      <c r="L22" s="70" t="s">
        <v>175</v>
      </c>
      <c r="M22" s="73">
        <v>2362093</v>
      </c>
    </row>
    <row r="23" spans="1:13" x14ac:dyDescent="0.25">
      <c r="A23" s="55">
        <v>17</v>
      </c>
      <c r="B23" s="35">
        <v>2</v>
      </c>
      <c r="C23" s="1" t="s">
        <v>33</v>
      </c>
      <c r="D23" s="1" t="s">
        <v>66</v>
      </c>
      <c r="E23" s="1"/>
      <c r="F23" s="1"/>
      <c r="G23" s="1"/>
      <c r="H23" s="1" t="s">
        <v>89</v>
      </c>
      <c r="I23" s="66" t="s">
        <v>112</v>
      </c>
      <c r="J23" s="66" t="s">
        <v>129</v>
      </c>
      <c r="K23" s="53" t="s">
        <v>156</v>
      </c>
      <c r="L23" s="69" t="s">
        <v>175</v>
      </c>
      <c r="M23" s="72">
        <v>1828874</v>
      </c>
    </row>
    <row r="24" spans="1:13" x14ac:dyDescent="0.25">
      <c r="A24" s="55">
        <v>18</v>
      </c>
      <c r="B24" s="35">
        <v>2</v>
      </c>
      <c r="C24" s="1" t="s">
        <v>34</v>
      </c>
      <c r="D24" s="1" t="s">
        <v>67</v>
      </c>
      <c r="E24" s="1"/>
      <c r="F24" s="1"/>
      <c r="G24" s="1"/>
      <c r="H24" s="1" t="s">
        <v>93</v>
      </c>
      <c r="I24" s="66" t="s">
        <v>112</v>
      </c>
      <c r="J24" s="66" t="s">
        <v>130</v>
      </c>
      <c r="K24" s="53" t="s">
        <v>157</v>
      </c>
      <c r="L24" s="70" t="s">
        <v>176</v>
      </c>
      <c r="M24" s="73" t="s">
        <v>181</v>
      </c>
    </row>
    <row r="25" spans="1:13" x14ac:dyDescent="0.25">
      <c r="A25" s="55">
        <v>19</v>
      </c>
      <c r="B25" s="35">
        <v>2</v>
      </c>
      <c r="C25" s="1" t="s">
        <v>35</v>
      </c>
      <c r="D25" s="1" t="s">
        <v>68</v>
      </c>
      <c r="E25" s="1"/>
      <c r="F25" s="1"/>
      <c r="G25" s="1"/>
      <c r="H25" s="1" t="s">
        <v>93</v>
      </c>
      <c r="I25" s="66" t="s">
        <v>112</v>
      </c>
      <c r="J25" s="66" t="s">
        <v>131</v>
      </c>
      <c r="K25" s="53" t="s">
        <v>158</v>
      </c>
      <c r="L25" s="69" t="s">
        <v>176</v>
      </c>
      <c r="M25" s="72" t="s">
        <v>182</v>
      </c>
    </row>
    <row r="26" spans="1:13" x14ac:dyDescent="0.25">
      <c r="A26" s="55">
        <v>20</v>
      </c>
      <c r="B26" s="35">
        <v>2</v>
      </c>
      <c r="C26" s="1" t="s">
        <v>36</v>
      </c>
      <c r="D26" s="1" t="s">
        <v>69</v>
      </c>
      <c r="E26" s="1"/>
      <c r="F26" s="1"/>
      <c r="G26" s="1"/>
      <c r="H26" s="1" t="s">
        <v>93</v>
      </c>
      <c r="I26" s="66" t="s">
        <v>112</v>
      </c>
      <c r="J26" s="66" t="s">
        <v>132</v>
      </c>
      <c r="K26" s="53" t="s">
        <v>159</v>
      </c>
      <c r="L26" s="70" t="s">
        <v>176</v>
      </c>
      <c r="M26" s="73" t="s">
        <v>183</v>
      </c>
    </row>
    <row r="27" spans="1:13" x14ac:dyDescent="0.25">
      <c r="A27" s="55">
        <v>21</v>
      </c>
      <c r="B27" s="35">
        <v>2</v>
      </c>
      <c r="C27" s="1" t="s">
        <v>37</v>
      </c>
      <c r="D27" s="1" t="s">
        <v>70</v>
      </c>
      <c r="E27" s="1"/>
      <c r="F27" s="1"/>
      <c r="G27" s="1"/>
      <c r="H27" s="1" t="s">
        <v>93</v>
      </c>
      <c r="I27" s="66" t="s">
        <v>112</v>
      </c>
      <c r="J27" s="66" t="s">
        <v>133</v>
      </c>
      <c r="K27" s="53" t="s">
        <v>160</v>
      </c>
      <c r="L27" s="69" t="s">
        <v>176</v>
      </c>
      <c r="M27" s="72" t="s">
        <v>184</v>
      </c>
    </row>
    <row r="28" spans="1:13" x14ac:dyDescent="0.25">
      <c r="A28" s="55">
        <v>22</v>
      </c>
      <c r="B28" s="35">
        <v>2</v>
      </c>
      <c r="C28" s="1" t="s">
        <v>38</v>
      </c>
      <c r="D28" s="1" t="s">
        <v>71</v>
      </c>
      <c r="E28" s="1"/>
      <c r="F28" s="1"/>
      <c r="G28" s="1"/>
      <c r="H28" s="1" t="s">
        <v>93</v>
      </c>
      <c r="I28" s="66" t="s">
        <v>112</v>
      </c>
      <c r="J28" s="66" t="s">
        <v>134</v>
      </c>
      <c r="K28" s="53" t="s">
        <v>161</v>
      </c>
      <c r="L28" s="70" t="s">
        <v>176</v>
      </c>
      <c r="M28" s="73" t="s">
        <v>185</v>
      </c>
    </row>
    <row r="29" spans="1:13" x14ac:dyDescent="0.25">
      <c r="A29" s="55">
        <v>23</v>
      </c>
      <c r="B29" s="35">
        <v>2</v>
      </c>
      <c r="C29" s="1" t="s">
        <v>39</v>
      </c>
      <c r="D29" s="1" t="s">
        <v>72</v>
      </c>
      <c r="E29" s="1"/>
      <c r="F29" s="1"/>
      <c r="G29" s="1"/>
      <c r="H29" s="1" t="s">
        <v>89</v>
      </c>
      <c r="I29" s="66" t="s">
        <v>112</v>
      </c>
      <c r="J29" s="66" t="s">
        <v>135</v>
      </c>
      <c r="K29" s="53" t="s">
        <v>162</v>
      </c>
      <c r="L29" s="69" t="s">
        <v>176</v>
      </c>
      <c r="M29" s="72" t="s">
        <v>186</v>
      </c>
    </row>
    <row r="30" spans="1:13" x14ac:dyDescent="0.25">
      <c r="A30" s="55">
        <v>24</v>
      </c>
      <c r="B30" s="35">
        <v>2</v>
      </c>
      <c r="C30" s="1" t="s">
        <v>40</v>
      </c>
      <c r="D30" s="1" t="s">
        <v>73</v>
      </c>
      <c r="E30" s="1"/>
      <c r="F30" s="1"/>
      <c r="G30" s="1"/>
      <c r="H30" s="1" t="s">
        <v>89</v>
      </c>
      <c r="I30" s="66" t="s">
        <v>112</v>
      </c>
      <c r="J30" s="66" t="s">
        <v>136</v>
      </c>
      <c r="K30" s="53" t="s">
        <v>163</v>
      </c>
      <c r="L30" s="70" t="s">
        <v>176</v>
      </c>
      <c r="M30" s="73" t="s">
        <v>187</v>
      </c>
    </row>
    <row r="31" spans="1:13" x14ac:dyDescent="0.25">
      <c r="A31" s="55">
        <v>25</v>
      </c>
      <c r="B31" s="35">
        <v>2</v>
      </c>
      <c r="C31" s="1" t="s">
        <v>41</v>
      </c>
      <c r="D31" s="1" t="s">
        <v>74</v>
      </c>
      <c r="E31" s="1"/>
      <c r="F31" s="1"/>
      <c r="G31" s="1"/>
      <c r="H31" s="1" t="s">
        <v>89</v>
      </c>
      <c r="I31" s="66" t="s">
        <v>112</v>
      </c>
      <c r="J31" s="66" t="s">
        <v>137</v>
      </c>
      <c r="K31" s="53" t="s">
        <v>164</v>
      </c>
      <c r="L31" s="69" t="s">
        <v>176</v>
      </c>
      <c r="M31" s="72" t="s">
        <v>188</v>
      </c>
    </row>
    <row r="32" spans="1:13" x14ac:dyDescent="0.25">
      <c r="A32" s="55">
        <v>26</v>
      </c>
      <c r="B32" s="35">
        <v>2</v>
      </c>
      <c r="C32" s="1" t="s">
        <v>42</v>
      </c>
      <c r="D32" s="1" t="s">
        <v>75</v>
      </c>
      <c r="E32" s="1"/>
      <c r="F32" s="1"/>
      <c r="G32" s="1"/>
      <c r="H32" s="1" t="s">
        <v>99</v>
      </c>
      <c r="I32" s="66" t="s">
        <v>112</v>
      </c>
      <c r="J32" s="66" t="s">
        <v>138</v>
      </c>
      <c r="K32" s="53" t="s">
        <v>165</v>
      </c>
      <c r="L32" s="70" t="s">
        <v>176</v>
      </c>
      <c r="M32" s="73" t="s">
        <v>189</v>
      </c>
    </row>
    <row r="33" spans="1:13" x14ac:dyDescent="0.25">
      <c r="A33" s="55">
        <v>27</v>
      </c>
      <c r="B33" s="35">
        <v>3</v>
      </c>
      <c r="C33" s="1" t="s">
        <v>43</v>
      </c>
      <c r="D33" s="1" t="s">
        <v>76</v>
      </c>
      <c r="E33" s="1"/>
      <c r="F33" s="1"/>
      <c r="G33" s="1"/>
      <c r="H33" s="1" t="s">
        <v>99</v>
      </c>
      <c r="I33" s="66" t="s">
        <v>112</v>
      </c>
      <c r="J33" s="66" t="s">
        <v>139</v>
      </c>
      <c r="K33" s="53" t="s">
        <v>106</v>
      </c>
      <c r="L33" s="69" t="s">
        <v>175</v>
      </c>
      <c r="M33" s="72">
        <v>1515722</v>
      </c>
    </row>
    <row r="34" spans="1:13" x14ac:dyDescent="0.25">
      <c r="A34" s="55">
        <v>28</v>
      </c>
      <c r="B34" s="35">
        <v>4</v>
      </c>
      <c r="C34" s="1" t="s">
        <v>44</v>
      </c>
      <c r="D34" s="1" t="s">
        <v>77</v>
      </c>
      <c r="E34" s="1"/>
      <c r="F34" s="1"/>
      <c r="G34" s="1"/>
      <c r="H34" s="1" t="s">
        <v>89</v>
      </c>
      <c r="I34" s="66" t="s">
        <v>112</v>
      </c>
      <c r="J34" s="66" t="s">
        <v>140</v>
      </c>
      <c r="K34" s="53" t="s">
        <v>166</v>
      </c>
      <c r="L34" s="70" t="s">
        <v>175</v>
      </c>
      <c r="M34" s="73">
        <v>2362088</v>
      </c>
    </row>
    <row r="35" spans="1:13" x14ac:dyDescent="0.25">
      <c r="A35" s="55">
        <v>29</v>
      </c>
      <c r="B35" s="35">
        <v>4</v>
      </c>
      <c r="C35" s="1" t="s">
        <v>45</v>
      </c>
      <c r="D35" s="1" t="s">
        <v>78</v>
      </c>
      <c r="E35" s="1"/>
      <c r="F35" s="1"/>
      <c r="G35" s="1"/>
      <c r="H35" s="1" t="s">
        <v>89</v>
      </c>
      <c r="I35" s="66" t="s">
        <v>112</v>
      </c>
      <c r="J35" s="66" t="s">
        <v>141</v>
      </c>
      <c r="K35" s="53" t="s">
        <v>167</v>
      </c>
      <c r="L35" s="69" t="s">
        <v>176</v>
      </c>
      <c r="M35" s="72" t="s">
        <v>190</v>
      </c>
    </row>
    <row r="36" spans="1:13" x14ac:dyDescent="0.25">
      <c r="A36" s="55">
        <v>30</v>
      </c>
      <c r="B36" s="35">
        <v>8</v>
      </c>
      <c r="C36" s="1" t="s">
        <v>46</v>
      </c>
      <c r="D36" s="1" t="s">
        <v>79</v>
      </c>
      <c r="E36" s="1"/>
      <c r="F36" s="1"/>
      <c r="G36" s="1"/>
      <c r="H36" s="1" t="s">
        <v>100</v>
      </c>
      <c r="I36" s="66" t="s">
        <v>113</v>
      </c>
      <c r="J36" s="66" t="s">
        <v>142</v>
      </c>
      <c r="K36" s="53" t="s">
        <v>168</v>
      </c>
      <c r="L36" s="70" t="s">
        <v>175</v>
      </c>
      <c r="M36" s="73">
        <v>2059225</v>
      </c>
    </row>
    <row r="37" spans="1:13" x14ac:dyDescent="0.25">
      <c r="A37" s="55">
        <v>31</v>
      </c>
      <c r="B37" s="35">
        <v>1</v>
      </c>
      <c r="C37" s="1" t="s">
        <v>47</v>
      </c>
      <c r="D37" s="1" t="s">
        <v>80</v>
      </c>
      <c r="E37" s="1"/>
      <c r="F37" s="1"/>
      <c r="G37" s="1"/>
      <c r="H37" s="1" t="s">
        <v>101</v>
      </c>
      <c r="I37" s="66" t="s">
        <v>114</v>
      </c>
      <c r="J37" s="66" t="s">
        <v>143</v>
      </c>
      <c r="K37" s="53" t="s">
        <v>195</v>
      </c>
      <c r="L37" s="69" t="s">
        <v>175</v>
      </c>
      <c r="M37" s="72">
        <v>2283783</v>
      </c>
    </row>
    <row r="38" spans="1:13" x14ac:dyDescent="0.25">
      <c r="A38" s="55">
        <v>32</v>
      </c>
      <c r="B38" s="35">
        <v>1</v>
      </c>
      <c r="C38" s="1" t="s">
        <v>48</v>
      </c>
      <c r="D38" s="1" t="s">
        <v>81</v>
      </c>
      <c r="E38" s="1"/>
      <c r="F38" s="1"/>
      <c r="G38" s="1"/>
      <c r="H38" s="1" t="s">
        <v>102</v>
      </c>
      <c r="I38" s="66" t="s">
        <v>114</v>
      </c>
      <c r="J38" s="66" t="s">
        <v>144</v>
      </c>
      <c r="K38" s="53" t="s">
        <v>195</v>
      </c>
      <c r="L38" s="70" t="s">
        <v>175</v>
      </c>
      <c r="M38" s="73">
        <v>2283759</v>
      </c>
    </row>
    <row r="39" spans="1:13" x14ac:dyDescent="0.25">
      <c r="A39" s="55">
        <v>33</v>
      </c>
      <c r="B39" s="35">
        <v>2</v>
      </c>
      <c r="C39" s="1" t="s">
        <v>49</v>
      </c>
      <c r="D39" s="1" t="s">
        <v>82</v>
      </c>
      <c r="E39" s="1"/>
      <c r="F39" s="1"/>
      <c r="G39" s="1"/>
      <c r="H39" s="1" t="s">
        <v>103</v>
      </c>
      <c r="I39" s="66" t="s">
        <v>114</v>
      </c>
      <c r="J39" s="66" t="s">
        <v>145</v>
      </c>
      <c r="K39" s="53" t="s">
        <v>195</v>
      </c>
      <c r="L39" s="69" t="s">
        <v>175</v>
      </c>
      <c r="M39" s="72">
        <v>2283782</v>
      </c>
    </row>
    <row r="40" spans="1:13" x14ac:dyDescent="0.25">
      <c r="A40" s="79">
        <v>34</v>
      </c>
      <c r="B40" s="80">
        <v>1</v>
      </c>
      <c r="C40" s="81" t="s">
        <v>50</v>
      </c>
      <c r="D40" s="81" t="s">
        <v>83</v>
      </c>
      <c r="E40" s="81"/>
      <c r="F40" s="81"/>
      <c r="G40" s="81"/>
      <c r="H40" s="81" t="s">
        <v>196</v>
      </c>
      <c r="I40" s="82" t="s">
        <v>115</v>
      </c>
      <c r="J40" s="82" t="s">
        <v>196</v>
      </c>
      <c r="K40" s="83" t="s">
        <v>106</v>
      </c>
      <c r="L40" s="84" t="s">
        <v>176</v>
      </c>
      <c r="M40" s="85" t="s">
        <v>146</v>
      </c>
    </row>
    <row r="41" spans="1:13" x14ac:dyDescent="0.25">
      <c r="A41" s="55">
        <v>35</v>
      </c>
      <c r="B41" s="35">
        <v>2</v>
      </c>
      <c r="C41" s="1" t="s">
        <v>51</v>
      </c>
      <c r="D41" s="1" t="s">
        <v>84</v>
      </c>
      <c r="E41" s="1"/>
      <c r="F41" s="1"/>
      <c r="G41" s="1"/>
      <c r="H41" s="1" t="s">
        <v>104</v>
      </c>
      <c r="I41" s="66" t="s">
        <v>116</v>
      </c>
      <c r="J41" s="66" t="s">
        <v>147</v>
      </c>
      <c r="K41" s="53" t="s">
        <v>169</v>
      </c>
      <c r="L41" s="69" t="s">
        <v>176</v>
      </c>
      <c r="M41" s="72" t="s">
        <v>191</v>
      </c>
    </row>
    <row r="42" spans="1:13" x14ac:dyDescent="0.25">
      <c r="A42" s="55">
        <v>36</v>
      </c>
      <c r="B42" s="35">
        <v>1</v>
      </c>
      <c r="C42" s="1" t="s">
        <v>52</v>
      </c>
      <c r="D42" s="1" t="s">
        <v>85</v>
      </c>
      <c r="E42" s="1"/>
      <c r="F42" s="1"/>
      <c r="G42" s="1"/>
      <c r="H42" s="1" t="s">
        <v>100</v>
      </c>
      <c r="I42" s="66" t="s">
        <v>117</v>
      </c>
      <c r="J42" s="66" t="s">
        <v>148</v>
      </c>
      <c r="K42" s="53" t="s">
        <v>170</v>
      </c>
      <c r="L42" s="70" t="s">
        <v>176</v>
      </c>
      <c r="M42" s="73" t="s">
        <v>192</v>
      </c>
    </row>
    <row r="43" spans="1:13" x14ac:dyDescent="0.25">
      <c r="A43" s="55">
        <v>37</v>
      </c>
      <c r="B43" s="35">
        <v>2</v>
      </c>
      <c r="C43" s="1" t="s">
        <v>53</v>
      </c>
      <c r="D43" s="1" t="s">
        <v>86</v>
      </c>
      <c r="E43" s="1"/>
      <c r="F43" s="1"/>
      <c r="G43" s="1"/>
      <c r="H43" s="1" t="s">
        <v>104</v>
      </c>
      <c r="I43" s="66" t="s">
        <v>117</v>
      </c>
      <c r="J43" s="66" t="s">
        <v>149</v>
      </c>
      <c r="K43" s="53" t="s">
        <v>171</v>
      </c>
      <c r="L43" s="69" t="s">
        <v>176</v>
      </c>
      <c r="M43" s="72" t="s">
        <v>193</v>
      </c>
    </row>
    <row r="44" spans="1:13" x14ac:dyDescent="0.25">
      <c r="A44" s="55">
        <v>38</v>
      </c>
      <c r="B44" s="35">
        <v>5</v>
      </c>
      <c r="C44" s="1" t="s">
        <v>54</v>
      </c>
      <c r="D44" s="1" t="s">
        <v>87</v>
      </c>
      <c r="E44" s="1"/>
      <c r="F44" s="1"/>
      <c r="G44" s="1"/>
      <c r="H44" s="1" t="s">
        <v>100</v>
      </c>
      <c r="I44" s="66" t="s">
        <v>117</v>
      </c>
      <c r="J44" s="66" t="s">
        <v>150</v>
      </c>
      <c r="K44" s="53" t="s">
        <v>172</v>
      </c>
      <c r="L44" s="70" t="s">
        <v>176</v>
      </c>
      <c r="M44" s="73" t="s">
        <v>194</v>
      </c>
    </row>
    <row r="45" spans="1:13" x14ac:dyDescent="0.25">
      <c r="A45" s="55"/>
      <c r="B45" s="35"/>
      <c r="C45" s="1"/>
      <c r="D45" s="1"/>
      <c r="E45" s="1"/>
      <c r="F45" s="1"/>
      <c r="G45" s="1"/>
      <c r="H45" s="34"/>
      <c r="I45" s="2"/>
      <c r="J45" s="2"/>
      <c r="K45" s="53"/>
      <c r="L45" s="49"/>
      <c r="M45" s="56"/>
    </row>
    <row r="46" spans="1:13" x14ac:dyDescent="0.25">
      <c r="A46" s="55"/>
      <c r="B46" s="35"/>
      <c r="C46" s="1"/>
      <c r="D46" s="1"/>
      <c r="E46" s="1"/>
      <c r="F46" s="1"/>
      <c r="G46" s="1"/>
      <c r="H46" s="34"/>
      <c r="I46" s="2"/>
      <c r="J46" s="2"/>
      <c r="K46" s="53"/>
      <c r="L46" s="49"/>
      <c r="M46" s="56"/>
    </row>
    <row r="47" spans="1:13" x14ac:dyDescent="0.25">
      <c r="A47" s="55"/>
      <c r="B47" s="35"/>
      <c r="C47" s="1"/>
      <c r="D47" s="1"/>
      <c r="E47" s="1"/>
      <c r="F47" s="1"/>
      <c r="G47" s="1"/>
      <c r="H47" s="34"/>
      <c r="I47" s="2"/>
      <c r="J47" s="2"/>
      <c r="K47" s="53"/>
      <c r="L47" s="49"/>
      <c r="M47" s="56"/>
    </row>
    <row r="48" spans="1:13" ht="15" thickBot="1" x14ac:dyDescent="0.3">
      <c r="A48" s="57"/>
      <c r="B48" s="58"/>
      <c r="C48" s="59"/>
      <c r="D48" s="59"/>
      <c r="E48" s="59"/>
      <c r="F48" s="59"/>
      <c r="G48" s="59"/>
      <c r="H48" s="60"/>
      <c r="I48" s="61"/>
      <c r="J48" s="61"/>
      <c r="K48" s="62"/>
      <c r="L48" s="63"/>
      <c r="M48" s="64"/>
    </row>
    <row r="49" spans="1:13" x14ac:dyDescent="0.25">
      <c r="A49" s="3" t="s">
        <v>0</v>
      </c>
      <c r="B49" s="4"/>
      <c r="C49" s="5" t="s">
        <v>1</v>
      </c>
      <c r="D49" s="4"/>
      <c r="E49" s="6"/>
      <c r="F49" s="6"/>
      <c r="G49" s="6"/>
      <c r="H49" s="6"/>
      <c r="I49" s="6"/>
      <c r="J49" s="6"/>
      <c r="K49" s="6"/>
      <c r="L49" s="6"/>
      <c r="M49" s="7"/>
    </row>
    <row r="50" spans="1:13" x14ac:dyDescent="0.25">
      <c r="A50" s="8"/>
      <c r="B50" s="9"/>
      <c r="C50" s="10"/>
      <c r="D50" s="9"/>
      <c r="E50" s="11"/>
      <c r="F50" s="12"/>
      <c r="G50" s="12"/>
      <c r="H50" s="12"/>
      <c r="I50" s="12"/>
      <c r="J50" s="12"/>
      <c r="K50" s="12"/>
      <c r="L50" s="12"/>
      <c r="M50" s="13"/>
    </row>
    <row r="51" spans="1:13" x14ac:dyDescent="0.25">
      <c r="A51" s="14"/>
      <c r="B51" s="15"/>
      <c r="C51" s="50"/>
      <c r="D51" s="51" t="s">
        <v>11</v>
      </c>
      <c r="E51" s="17"/>
      <c r="F51" s="18"/>
      <c r="G51" s="18"/>
      <c r="H51" s="18"/>
      <c r="I51" s="18"/>
      <c r="J51" s="18"/>
      <c r="K51" s="18"/>
      <c r="L51" s="18"/>
      <c r="M51" s="7"/>
    </row>
    <row r="52" spans="1:13" x14ac:dyDescent="0.25">
      <c r="A52" s="14"/>
      <c r="B52" s="15"/>
      <c r="C52" s="52"/>
      <c r="D52" s="51" t="s">
        <v>12</v>
      </c>
      <c r="E52" s="17"/>
      <c r="F52" s="18"/>
      <c r="G52" s="18"/>
      <c r="H52" s="18"/>
      <c r="I52" s="18"/>
      <c r="J52" s="18"/>
      <c r="K52" s="18"/>
      <c r="L52" s="18"/>
      <c r="M52" s="7"/>
    </row>
    <row r="53" spans="1:13" x14ac:dyDescent="0.25">
      <c r="A53" s="14"/>
      <c r="B53" s="15"/>
      <c r="C53" s="16"/>
      <c r="D53" s="15"/>
      <c r="E53" s="17"/>
      <c r="F53" s="18"/>
      <c r="G53" s="18"/>
      <c r="H53" s="18"/>
      <c r="I53" s="18"/>
      <c r="J53" s="18"/>
      <c r="K53" s="18"/>
      <c r="L53" s="18"/>
      <c r="M53" s="7"/>
    </row>
    <row r="54" spans="1:13" x14ac:dyDescent="0.25">
      <c r="A54" s="19"/>
      <c r="B54" s="20"/>
      <c r="C54" s="21"/>
      <c r="D54" s="20"/>
      <c r="E54" s="22"/>
      <c r="F54" s="23"/>
      <c r="G54" s="23"/>
      <c r="H54" s="23"/>
      <c r="I54" s="23"/>
      <c r="J54" s="23"/>
      <c r="K54" s="23"/>
      <c r="L54" s="23"/>
      <c r="M54" s="24"/>
    </row>
    <row r="55" spans="1:13" x14ac:dyDescent="0.25">
      <c r="A55" s="19"/>
      <c r="B55" s="25"/>
      <c r="C55" s="25"/>
      <c r="D55" s="25"/>
      <c r="E55" s="23"/>
      <c r="F55" s="23"/>
      <c r="G55" s="23"/>
      <c r="H55" s="23"/>
      <c r="I55" s="23"/>
      <c r="J55" s="23"/>
      <c r="K55" s="23"/>
      <c r="L55" s="23"/>
      <c r="M55" s="24"/>
    </row>
    <row r="56" spans="1:13" x14ac:dyDescent="0.25">
      <c r="A56" s="26"/>
      <c r="B56" s="27"/>
      <c r="C56" s="27"/>
      <c r="D56" s="27"/>
      <c r="E56" s="28"/>
      <c r="F56" s="28"/>
      <c r="G56" s="28"/>
      <c r="H56" s="28"/>
      <c r="I56" s="28"/>
      <c r="J56" s="28"/>
      <c r="K56" s="28"/>
      <c r="L56" s="28"/>
      <c r="M56" s="29"/>
    </row>
    <row r="57" spans="1:13" x14ac:dyDescent="0.25">
      <c r="A57" s="30"/>
      <c r="B57" s="31"/>
      <c r="C57" s="31"/>
      <c r="D57" s="31"/>
      <c r="E57" s="32"/>
      <c r="F57" s="32"/>
      <c r="G57" s="32"/>
      <c r="H57" s="32"/>
      <c r="I57" s="32"/>
      <c r="J57" s="32"/>
      <c r="K57" s="32"/>
      <c r="L57" s="32"/>
      <c r="M57" s="33"/>
    </row>
  </sheetData>
  <mergeCells count="5">
    <mergeCell ref="E1:F1"/>
    <mergeCell ref="H1:I1"/>
    <mergeCell ref="J1:L1"/>
    <mergeCell ref="A2:M2"/>
    <mergeCell ref="L5:M5"/>
  </mergeCells>
  <hyperlinks>
    <hyperlink ref="M7" tooltip="Supplier"/>
    <hyperlink ref="M8" tooltip="Supplier"/>
    <hyperlink ref="M9" tooltip="Supplier"/>
    <hyperlink ref="M10" tooltip="Supplier"/>
    <hyperlink ref="M11" tooltip="Supplier"/>
    <hyperlink ref="M12" tooltip="Supplier"/>
    <hyperlink ref="M13" tooltip="Supplier" display="478-7887-1-ND"/>
    <hyperlink ref="M14" tooltip="Supplier" display="1327624"/>
    <hyperlink ref="M15" tooltip="Supplier" display="1688077"/>
    <hyperlink ref="M16" tooltip="Supplier" display="160-1435-1-ND"/>
    <hyperlink ref="M17" tooltip="Supplier" display="160-1646-1-ND"/>
    <hyperlink ref="M18" tooltip="Supplier" display="1759380"/>
    <hyperlink ref="M19" tooltip="Supplier" display="2410381"/>
    <hyperlink ref="M20" tooltip="Supplier" display="1357983"/>
    <hyperlink ref="M21" tooltip="Supplier" display="1885632"/>
    <hyperlink ref="M22" tooltip="Supplier" display="2362093"/>
    <hyperlink ref="M23" tooltip="Supplier" display="1828874"/>
    <hyperlink ref="M24" tooltip="Supplier" display="490-10724-1-ND"/>
    <hyperlink ref="M25" tooltip="Supplier" display="490-11450-1-ND"/>
    <hyperlink ref="M26" tooltip="Supplier" display="490-12712-1-ND"/>
    <hyperlink ref="M27" tooltip="Supplier" display="490-11476-1-ND"/>
    <hyperlink ref="M28" tooltip="Supplier" display="490-9726-1-ND"/>
    <hyperlink ref="M29" tooltip="Supplier" display="490-5946-1-ND"/>
    <hyperlink ref="M30" tooltip="Supplier" display="490-6224-1-ND"/>
    <hyperlink ref="M31" tooltip="Supplier" display="490-6247-1-ND"/>
    <hyperlink ref="M32" tooltip="Supplier" display="490-13392-2-ND"/>
    <hyperlink ref="M33" tooltip="Supplier" display="1515722"/>
    <hyperlink ref="M34" tooltip="Supplier" display="2362088"/>
    <hyperlink ref="M35" tooltip="Supplier" display="490-6197-1-ND"/>
    <hyperlink ref="M36" tooltip="Supplier" display="2059225"/>
    <hyperlink ref="M37" tooltip="Supplier" display="2283783"/>
    <hyperlink ref="M38" tooltip="Supplier" display="2283759"/>
    <hyperlink ref="M39" tooltip="Supplier" display="2283782"/>
    <hyperlink ref="M40" tooltip="Supplier" display="ST25R3911B-AQFMCT-ND"/>
    <hyperlink ref="M41" tooltip="Supplier" display="541-1.96HHCT-ND"/>
    <hyperlink ref="M42" tooltip="Supplier" display="311-680JRTR-ND"/>
    <hyperlink ref="M43" tooltip="Supplier" display="311-5.62HRTR-ND"/>
    <hyperlink ref="M44" tooltip="Supplier" display="311-220JRTR-ND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2017-06-14T13:54:08Z</dcterms:modified>
</cp:coreProperties>
</file>