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activeX/activeX63.xml" ContentType="application/vnd.ms-office.activeX+xml"/>
  <Override PartName="/xl/activeX/activeX63.bin" ContentType="application/vnd.ms-office.activeX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xl/activeX/activeX70.xml" ContentType="application/vnd.ms-office.activeX+xml"/>
  <Override PartName="/xl/activeX/activeX70.bin" ContentType="application/vnd.ms-office.activeX"/>
  <Override PartName="/xl/activeX/activeX71.xml" ContentType="application/vnd.ms-office.activeX+xml"/>
  <Override PartName="/xl/activeX/activeX71.bin" ContentType="application/vnd.ms-office.activeX"/>
  <Override PartName="/xl/activeX/activeX72.xml" ContentType="application/vnd.ms-office.activeX+xml"/>
  <Override PartName="/xl/activeX/activeX72.bin" ContentType="application/vnd.ms-office.activeX"/>
  <Override PartName="/xl/activeX/activeX73.xml" ContentType="application/vnd.ms-office.activeX+xml"/>
  <Override PartName="/xl/activeX/activeX73.bin" ContentType="application/vnd.ms-office.activeX"/>
  <Override PartName="/xl/activeX/activeX74.xml" ContentType="application/vnd.ms-office.activeX+xml"/>
  <Override PartName="/xl/activeX/activeX74.bin" ContentType="application/vnd.ms-office.activeX"/>
  <Override PartName="/xl/activeX/activeX75.xml" ContentType="application/vnd.ms-office.activeX+xml"/>
  <Override PartName="/xl/activeX/activeX75.bin" ContentType="application/vnd.ms-office.activeX"/>
  <Override PartName="/xl/activeX/activeX76.xml" ContentType="application/vnd.ms-office.activeX+xml"/>
  <Override PartName="/xl/activeX/activeX76.bin" ContentType="application/vnd.ms-office.activeX"/>
  <Override PartName="/xl/activeX/activeX77.xml" ContentType="application/vnd.ms-office.activeX+xml"/>
  <Override PartName="/xl/activeX/activeX77.bin" ContentType="application/vnd.ms-office.activeX"/>
  <Override PartName="/xl/activeX/activeX78.xml" ContentType="application/vnd.ms-office.activeX+xml"/>
  <Override PartName="/xl/activeX/activeX78.bin" ContentType="application/vnd.ms-office.activeX"/>
  <Override PartName="/xl/activeX/activeX79.xml" ContentType="application/vnd.ms-office.activeX+xml"/>
  <Override PartName="/xl/activeX/activeX79.bin" ContentType="application/vnd.ms-office.activeX"/>
  <Override PartName="/xl/activeX/activeX80.xml" ContentType="application/vnd.ms-office.activeX+xml"/>
  <Override PartName="/xl/activeX/activeX80.bin" ContentType="application/vnd.ms-office.activeX"/>
  <Override PartName="/xl/activeX/activeX81.xml" ContentType="application/vnd.ms-office.activeX+xml"/>
  <Override PartName="/xl/activeX/activeX81.bin" ContentType="application/vnd.ms-office.activeX"/>
  <Override PartName="/xl/activeX/activeX82.xml" ContentType="application/vnd.ms-office.activeX+xml"/>
  <Override PartName="/xl/activeX/activeX82.bin" ContentType="application/vnd.ms-office.activeX"/>
  <Override PartName="/xl/activeX/activeX83.xml" ContentType="application/vnd.ms-office.activeX+xml"/>
  <Override PartName="/xl/activeX/activeX83.bin" ContentType="application/vnd.ms-office.activeX"/>
  <Override PartName="/xl/activeX/activeX84.xml" ContentType="application/vnd.ms-office.activeX+xml"/>
  <Override PartName="/xl/activeX/activeX84.bin" ContentType="application/vnd.ms-office.activeX"/>
  <Override PartName="/xl/activeX/activeX85.xml" ContentType="application/vnd.ms-office.activeX+xml"/>
  <Override PartName="/xl/activeX/activeX85.bin" ContentType="application/vnd.ms-office.activeX"/>
  <Override PartName="/xl/activeX/activeX86.xml" ContentType="application/vnd.ms-office.activeX+xml"/>
  <Override PartName="/xl/activeX/activeX86.bin" ContentType="application/vnd.ms-office.activeX"/>
  <Override PartName="/xl/activeX/activeX87.xml" ContentType="application/vnd.ms-office.activeX+xml"/>
  <Override PartName="/xl/activeX/activeX87.bin" ContentType="application/vnd.ms-office.activeX"/>
  <Override PartName="/xl/activeX/activeX88.xml" ContentType="application/vnd.ms-office.activeX+xml"/>
  <Override PartName="/xl/activeX/activeX88.bin" ContentType="application/vnd.ms-office.activeX"/>
  <Override PartName="/xl/activeX/activeX89.xml" ContentType="application/vnd.ms-office.activeX+xml"/>
  <Override PartName="/xl/activeX/activeX89.bin" ContentType="application/vnd.ms-office.activeX"/>
  <Override PartName="/xl/activeX/activeX90.xml" ContentType="application/vnd.ms-office.activeX+xml"/>
  <Override PartName="/xl/activeX/activeX90.bin" ContentType="application/vnd.ms-office.activeX"/>
  <Override PartName="/xl/activeX/activeX91.xml" ContentType="application/vnd.ms-office.activeX+xml"/>
  <Override PartName="/xl/activeX/activeX91.bin" ContentType="application/vnd.ms-office.activeX"/>
  <Override PartName="/xl/activeX/activeX92.xml" ContentType="application/vnd.ms-office.activeX+xml"/>
  <Override PartName="/xl/activeX/activeX92.bin" ContentType="application/vnd.ms-office.activeX"/>
  <Override PartName="/xl/activeX/activeX93.xml" ContentType="application/vnd.ms-office.activeX+xml"/>
  <Override PartName="/xl/activeX/activeX93.bin" ContentType="application/vnd.ms-office.activeX"/>
  <Override PartName="/xl/activeX/activeX94.xml" ContentType="application/vnd.ms-office.activeX+xml"/>
  <Override PartName="/xl/activeX/activeX94.bin" ContentType="application/vnd.ms-office.activeX"/>
  <Override PartName="/xl/activeX/activeX95.xml" ContentType="application/vnd.ms-office.activeX+xml"/>
  <Override PartName="/xl/activeX/activeX95.bin" ContentType="application/vnd.ms-office.activeX"/>
  <Override PartName="/xl/activeX/activeX96.xml" ContentType="application/vnd.ms-office.activeX+xml"/>
  <Override PartName="/xl/activeX/activeX96.bin" ContentType="application/vnd.ms-office.activeX"/>
  <Override PartName="/xl/activeX/activeX97.xml" ContentType="application/vnd.ms-office.activeX+xml"/>
  <Override PartName="/xl/activeX/activeX97.bin" ContentType="application/vnd.ms-office.activeX"/>
  <Override PartName="/xl/activeX/activeX98.xml" ContentType="application/vnd.ms-office.activeX+xml"/>
  <Override PartName="/xl/activeX/activeX98.bin" ContentType="application/vnd.ms-office.activeX"/>
  <Override PartName="/xl/activeX/activeX99.xml" ContentType="application/vnd.ms-office.activeX+xml"/>
  <Override PartName="/xl/activeX/activeX99.bin" ContentType="application/vnd.ms-office.activeX"/>
  <Override PartName="/xl/activeX/activeX100.xml" ContentType="application/vnd.ms-office.activeX+xml"/>
  <Override PartName="/xl/activeX/activeX100.bin" ContentType="application/vnd.ms-office.activeX"/>
  <Override PartName="/xl/activeX/activeX101.xml" ContentType="application/vnd.ms-office.activeX+xml"/>
  <Override PartName="/xl/activeX/activeX101.bin" ContentType="application/vnd.ms-office.activeX"/>
  <Override PartName="/xl/activeX/activeX102.xml" ContentType="application/vnd.ms-office.activeX+xml"/>
  <Override PartName="/xl/activeX/activeX102.bin" ContentType="application/vnd.ms-office.activeX"/>
  <Override PartName="/xl/activeX/activeX103.xml" ContentType="application/vnd.ms-office.activeX+xml"/>
  <Override PartName="/xl/activeX/activeX103.bin" ContentType="application/vnd.ms-office.activeX"/>
  <Override PartName="/xl/activeX/activeX104.xml" ContentType="application/vnd.ms-office.activeX+xml"/>
  <Override PartName="/xl/activeX/activeX104.bin" ContentType="application/vnd.ms-office.activeX"/>
  <Override PartName="/xl/activeX/activeX105.xml" ContentType="application/vnd.ms-office.activeX+xml"/>
  <Override PartName="/xl/activeX/activeX105.bin" ContentType="application/vnd.ms-office.activeX"/>
  <Override PartName="/xl/activeX/activeX106.xml" ContentType="application/vnd.ms-office.activeX+xml"/>
  <Override PartName="/xl/activeX/activeX106.bin" ContentType="application/vnd.ms-office.activeX"/>
  <Override PartName="/xl/activeX/activeX107.xml" ContentType="application/vnd.ms-office.activeX+xml"/>
  <Override PartName="/xl/activeX/activeX107.bin" ContentType="application/vnd.ms-office.activeX"/>
  <Override PartName="/xl/activeX/activeX108.xml" ContentType="application/vnd.ms-office.activeX+xml"/>
  <Override PartName="/xl/activeX/activeX108.bin" ContentType="application/vnd.ms-office.activeX"/>
  <Override PartName="/xl/activeX/activeX109.xml" ContentType="application/vnd.ms-office.activeX+xml"/>
  <Override PartName="/xl/activeX/activeX109.bin" ContentType="application/vnd.ms-office.activeX"/>
  <Override PartName="/xl/activeX/activeX110.xml" ContentType="application/vnd.ms-office.activeX+xml"/>
  <Override PartName="/xl/activeX/activeX110.bin" ContentType="application/vnd.ms-office.activeX"/>
  <Override PartName="/xl/activeX/activeX111.xml" ContentType="application/vnd.ms-office.activeX+xml"/>
  <Override PartName="/xl/activeX/activeX111.bin" ContentType="application/vnd.ms-office.activeX"/>
  <Override PartName="/xl/activeX/activeX112.xml" ContentType="application/vnd.ms-office.activeX+xml"/>
  <Override PartName="/xl/activeX/activeX112.bin" ContentType="application/vnd.ms-office.activeX"/>
  <Override PartName="/xl/activeX/activeX113.xml" ContentType="application/vnd.ms-office.activeX+xml"/>
  <Override PartName="/xl/activeX/activeX113.bin" ContentType="application/vnd.ms-office.activeX"/>
  <Override PartName="/xl/activeX/activeX114.xml" ContentType="application/vnd.ms-office.activeX+xml"/>
  <Override PartName="/xl/activeX/activeX114.bin" ContentType="application/vnd.ms-office.activeX"/>
  <Override PartName="/xl/activeX/activeX115.xml" ContentType="application/vnd.ms-office.activeX+xml"/>
  <Override PartName="/xl/activeX/activeX115.bin" ContentType="application/vnd.ms-office.activeX"/>
  <Override PartName="/xl/activeX/activeX116.xml" ContentType="application/vnd.ms-office.activeX+xml"/>
  <Override PartName="/xl/activeX/activeX116.bin" ContentType="application/vnd.ms-office.activeX"/>
  <Override PartName="/xl/activeX/activeX117.xml" ContentType="application/vnd.ms-office.activeX+xml"/>
  <Override PartName="/xl/activeX/activeX117.bin" ContentType="application/vnd.ms-office.activeX"/>
  <Override PartName="/xl/activeX/activeX118.xml" ContentType="application/vnd.ms-office.activeX+xml"/>
  <Override PartName="/xl/activeX/activeX118.bin" ContentType="application/vnd.ms-office.activeX"/>
  <Override PartName="/xl/activeX/activeX119.xml" ContentType="application/vnd.ms-office.activeX+xml"/>
  <Override PartName="/xl/activeX/activeX119.bin" ContentType="application/vnd.ms-office.activeX"/>
  <Override PartName="/xl/activeX/activeX120.xml" ContentType="application/vnd.ms-office.activeX+xml"/>
  <Override PartName="/xl/activeX/activeX120.bin" ContentType="application/vnd.ms-office.activeX"/>
  <Override PartName="/xl/activeX/activeX121.xml" ContentType="application/vnd.ms-office.activeX+xml"/>
  <Override PartName="/xl/activeX/activeX121.bin" ContentType="application/vnd.ms-office.activeX"/>
  <Override PartName="/xl/activeX/activeX122.xml" ContentType="application/vnd.ms-office.activeX+xml"/>
  <Override PartName="/xl/activeX/activeX122.bin" ContentType="application/vnd.ms-office.activeX"/>
  <Override PartName="/xl/activeX/activeX123.xml" ContentType="application/vnd.ms-office.activeX+xml"/>
  <Override PartName="/xl/activeX/activeX123.bin" ContentType="application/vnd.ms-office.activeX"/>
  <Override PartName="/xl/activeX/activeX124.xml" ContentType="application/vnd.ms-office.activeX+xml"/>
  <Override PartName="/xl/activeX/activeX124.bin" ContentType="application/vnd.ms-office.activeX"/>
  <Override PartName="/xl/activeX/activeX125.xml" ContentType="application/vnd.ms-office.activeX+xml"/>
  <Override PartName="/xl/activeX/activeX125.bin" ContentType="application/vnd.ms-office.activeX"/>
  <Override PartName="/xl/activeX/activeX126.xml" ContentType="application/vnd.ms-office.activeX+xml"/>
  <Override PartName="/xl/activeX/activeX126.bin" ContentType="application/vnd.ms-office.activeX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C_Work\Projects_Activities\CODEX _HARDWARE- STEVAL\STEVAL-CTM001V1---Production\"/>
    </mc:Choice>
  </mc:AlternateContent>
  <bookViews>
    <workbookView xWindow="0" yWindow="0" windowWidth="20220" windowHeight="7485" firstSheet="1" activeTab="1"/>
  </bookViews>
  <sheets>
    <sheet name="xl_DCF_History" sheetId="1" state="veryHidden" r:id="rId1"/>
    <sheet name="Sheet1" sheetId="2" r:id="rId2"/>
    <sheet name="Classified as UnClassified" sheetId="5" state="hidden" r:id="rId3"/>
  </sheets>
  <definedNames>
    <definedName name="_xlnm.Print_Area" localSheetId="1">Sheet1!$A$1:$L$17</definedName>
    <definedName name="_xlnm.Print_Titles" localSheetId="1">Sheet1!$6:$8</definedName>
    <definedName name="Z_76E5FFC6_D12F_463F_9B26_900BDD930FE6_.wvu.PrintArea" localSheetId="1" hidden="1">Sheet1!$A$1:$L$17</definedName>
    <definedName name="Z_76E5FFC6_D12F_463F_9B26_900BDD930FE6_.wvu.PrintTitles" localSheetId="1" hidden="1">Sheet1!$6:$8</definedName>
    <definedName name="Z_F63D0111_A1C7_4F4B_9A3A_2BD8E0FBB1B1_.wvu.PrintArea" localSheetId="1" hidden="1">Sheet1!$A$1:$L$17</definedName>
    <definedName name="Z_F63D0111_A1C7_4F4B_9A3A_2BD8E0FBB1B1_.wvu.PrintTitles" localSheetId="1" hidden="1">Sheet1!$6:$8</definedName>
  </definedNames>
  <calcPr calcId="152511"/>
  <customWorkbookViews>
    <customWorkbookView name="Gianfranco SORTINO - Personal View" guid="{F63D0111-A1C7-4F4B-9A3A-2BD8E0FBB1B1}" mergeInterval="0" personalView="1" xWindow="9" yWindow="31" windowWidth="1902" windowHeight="935" activeSheetId="2" showComments="commIndAndComment"/>
    <customWorkbookView name="Daniele Giovanni SFILIO - Personal View" guid="{76E5FFC6-D12F-463F-9B26-900BDD930FE6}" mergeInterval="0" personalView="1" maximized="1" windowWidth="1280" windowHeight="838" activeSheetId="2"/>
  </customWorkbookViews>
</workbook>
</file>

<file path=xl/calcChain.xml><?xml version="1.0" encoding="utf-8"?>
<calcChain xmlns="http://schemas.openxmlformats.org/spreadsheetml/2006/main">
  <c r="O18" i="2" l="1"/>
  <c r="O122" i="2" l="1"/>
  <c r="O124" i="2"/>
  <c r="O115" i="2"/>
  <c r="O93" i="2" l="1"/>
  <c r="O41" i="2"/>
  <c r="O19" i="2" l="1"/>
  <c r="O17" i="2"/>
  <c r="O16" i="2"/>
  <c r="O15" i="2"/>
  <c r="O14" i="2"/>
  <c r="O13" i="2"/>
  <c r="O12" i="2"/>
  <c r="O11" i="2"/>
  <c r="O10" i="2"/>
  <c r="O134" i="2" l="1"/>
  <c r="O133" i="2"/>
  <c r="O132" i="2"/>
  <c r="O131" i="2"/>
  <c r="O130" i="2"/>
  <c r="O129" i="2"/>
  <c r="O128" i="2"/>
  <c r="O127" i="2"/>
  <c r="O120" i="2"/>
  <c r="O117" i="2"/>
  <c r="O116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56" i="2" l="1"/>
  <c r="O55" i="2"/>
  <c r="O54" i="2"/>
  <c r="O49" i="2"/>
  <c r="O48" i="2"/>
  <c r="O47" i="2"/>
  <c r="O46" i="2"/>
  <c r="O45" i="2"/>
  <c r="O50" i="2"/>
  <c r="O44" i="2"/>
  <c r="O43" i="2"/>
  <c r="O42" i="2"/>
  <c r="O40" i="2"/>
  <c r="O39" i="2"/>
  <c r="O38" i="2"/>
  <c r="O35" i="2"/>
  <c r="O34" i="2"/>
  <c r="O33" i="2"/>
  <c r="O32" i="2"/>
  <c r="O29" i="2"/>
  <c r="O31" i="2"/>
  <c r="O30" i="2"/>
  <c r="O37" i="2"/>
  <c r="O36" i="2"/>
  <c r="O28" i="2"/>
  <c r="O27" i="2"/>
  <c r="O26" i="2"/>
  <c r="O25" i="2"/>
  <c r="O24" i="2"/>
  <c r="O23" i="2"/>
  <c r="O22" i="2"/>
  <c r="O21" i="2"/>
  <c r="O20" i="2"/>
  <c r="O53" i="2" l="1"/>
  <c r="O52" i="2" l="1"/>
  <c r="O51" i="2"/>
  <c r="M1" i="2"/>
  <c r="O136" i="2" l="1"/>
</calcChain>
</file>

<file path=xl/sharedStrings.xml><?xml version="1.0" encoding="utf-8"?>
<sst xmlns="http://schemas.openxmlformats.org/spreadsheetml/2006/main" count="961" uniqueCount="541">
  <si>
    <t>Item</t>
  </si>
  <si>
    <t>Quantity</t>
  </si>
  <si>
    <t>Reference</t>
  </si>
  <si>
    <t>Manufacturer</t>
  </si>
  <si>
    <t>Part / Value</t>
  </si>
  <si>
    <t>Package</t>
  </si>
  <si>
    <t>Voltage / Watt / Ampere</t>
  </si>
  <si>
    <t>Supplier</t>
  </si>
  <si>
    <t>Manufacturer’s ordering code / Orderable Part Number</t>
  </si>
  <si>
    <t>Supplier’s 
ordering code</t>
  </si>
  <si>
    <t>CLINAME</t>
  </si>
  <si>
    <t>DATETIME</t>
  </si>
  <si>
    <t>DONEBY</t>
  </si>
  <si>
    <t>IPADDRESS</t>
  </si>
  <si>
    <t>APPVER</t>
  </si>
  <si>
    <t>RANDOM</t>
  </si>
  <si>
    <t>CHECKSUM</t>
  </si>
  <si>
    <t>ੜੵ੊ੳ੨੺੺ੰ੭ੰ੬੫</t>
  </si>
  <si>
    <t>ਹਸ਼ਹਹਸ਼ਹ਷ਸ਷ਧਧਸ਻ੁਹ਻੗੔ਧਯ੎੔ਜ਼ਲਸੁ਷ਰ</t>
  </si>
  <si>
    <t>ਗ਼ਜ਼੣ੈੳ੬੺੺੨ੵ੫੹੶ਧ੭੨੼ੳੰ੺ੰ</t>
  </si>
  <si>
    <t>੪੻ੵ਷਷਷ਿ਺਺</t>
  </si>
  <si>
    <t>਺ਵ਷ਵਹਵ਷</t>
  </si>
  <si>
    <t>਼਺ਾਾ</t>
  </si>
  <si>
    <t>Tolerance</t>
  </si>
  <si>
    <t>BILL OF MATERIALS</t>
  </si>
  <si>
    <t>Additional Notes</t>
  </si>
  <si>
    <t>Type / TECNOLOGY informations</t>
  </si>
  <si>
    <t>Use this column in development phase only</t>
  </si>
  <si>
    <t>If this field is filled is mandatory to use this type</t>
  </si>
  <si>
    <t>PRICE for development phase only</t>
  </si>
  <si>
    <t>Single price</t>
  </si>
  <si>
    <t>€</t>
  </si>
  <si>
    <t xml:space="preserve">POW CODE: </t>
  </si>
  <si>
    <t>Area PCB mono Layer in mmq:</t>
  </si>
  <si>
    <t>Area PCB doppio Layer in mmq:</t>
  </si>
  <si>
    <t>Area PCB Multi Layer  in mmq:</t>
  </si>
  <si>
    <t>N.BOARD MANUFACTURED</t>
  </si>
  <si>
    <t>Summary device cost</t>
  </si>
  <si>
    <t>SERIGRAFIA TOP</t>
  </si>
  <si>
    <t>SERIGRAFIA BOTTOM</t>
  </si>
  <si>
    <t>SPI_Connector_Female</t>
  </si>
  <si>
    <t>blkcon100vhtm2oew20010</t>
  </si>
  <si>
    <t>blkcon100vhtm2oew20034</t>
  </si>
  <si>
    <t>MC_Connector_Male</t>
  </si>
  <si>
    <t>walcon100vhtm2oew32534</t>
  </si>
  <si>
    <t>walcon100vhtm2oew32520</t>
  </si>
  <si>
    <t>Distrelec</t>
  </si>
  <si>
    <t>CON1</t>
  </si>
  <si>
    <t>CON3</t>
  </si>
  <si>
    <t>CON5</t>
  </si>
  <si>
    <t>STM32F303RBT7</t>
  </si>
  <si>
    <t>ST3232EBTR</t>
  </si>
  <si>
    <t>sog065m16wg820l635</t>
  </si>
  <si>
    <t>STM</t>
  </si>
  <si>
    <t>ESDA6V1LY</t>
  </si>
  <si>
    <t>2STN1550</t>
  </si>
  <si>
    <t>Q23</t>
  </si>
  <si>
    <t>IC1,IC2,IC3,IC4,IC5,IC6,IC7</t>
  </si>
  <si>
    <t>STGAP1S</t>
  </si>
  <si>
    <t>U29</t>
  </si>
  <si>
    <t>LF50CDT-TRY</t>
  </si>
  <si>
    <t>smdpak</t>
  </si>
  <si>
    <t>U1</t>
  </si>
  <si>
    <t>TSZ121ILT</t>
  </si>
  <si>
    <t>SOT23L5</t>
  </si>
  <si>
    <t>ESDA14V2LY</t>
  </si>
  <si>
    <t>smsot23123</t>
  </si>
  <si>
    <t>Digi key 516-2902-2-ND</t>
  </si>
  <si>
    <t>ACPL-782T-500E</t>
  </si>
  <si>
    <t>Avago</t>
  </si>
  <si>
    <t>SWG1008WG387L430</t>
  </si>
  <si>
    <t>ACPL-782T</t>
  </si>
  <si>
    <t>U2</t>
  </si>
  <si>
    <t>ESDA5V3LY</t>
  </si>
  <si>
    <t>MPZ1608S121A</t>
  </si>
  <si>
    <t>sml0603</t>
  </si>
  <si>
    <t>STPS2H100AY</t>
  </si>
  <si>
    <t>SMA</t>
  </si>
  <si>
    <t>STPS3L40SY</t>
  </si>
  <si>
    <t>SMC</t>
  </si>
  <si>
    <t>STTH112A</t>
  </si>
  <si>
    <t>BAT48ZFilm</t>
  </si>
  <si>
    <t>BAT20JFILM</t>
  </si>
  <si>
    <t>SOD323f</t>
  </si>
  <si>
    <t>SMCJ13CA</t>
  </si>
  <si>
    <t>SMDO214AB21</t>
  </si>
  <si>
    <t>TBD</t>
  </si>
  <si>
    <t>Any</t>
  </si>
  <si>
    <t>SMR0603</t>
  </si>
  <si>
    <t>IC8</t>
  </si>
  <si>
    <t>sog0508wg244l200exposure</t>
  </si>
  <si>
    <t>A7986ATR</t>
  </si>
  <si>
    <t>A6902D</t>
  </si>
  <si>
    <t>IC9,IC10</t>
  </si>
  <si>
    <t>sog0508wg244l200</t>
  </si>
  <si>
    <t xml:space="preserve">BEAD Murata BLM18SG331TN1D </t>
  </si>
  <si>
    <t>Murata</t>
  </si>
  <si>
    <t>BLM18SG331TN1D</t>
  </si>
  <si>
    <t>smr0603</t>
  </si>
  <si>
    <t>100nF</t>
  </si>
  <si>
    <t>25V</t>
  </si>
  <si>
    <t>10uF</t>
  </si>
  <si>
    <t>35V</t>
  </si>
  <si>
    <t>10%</t>
  </si>
  <si>
    <t>tantalioC</t>
  </si>
  <si>
    <t>AVX</t>
  </si>
  <si>
    <t>10V</t>
  </si>
  <si>
    <t>ESDLIN1524BJ</t>
  </si>
  <si>
    <t>sod323f</t>
  </si>
  <si>
    <t>1W</t>
  </si>
  <si>
    <t>smr2512</t>
  </si>
  <si>
    <t>TE Connector</t>
  </si>
  <si>
    <t>352068KJT</t>
  </si>
  <si>
    <t>0 Ohm</t>
  </si>
  <si>
    <t>4.7k</t>
  </si>
  <si>
    <t>50V</t>
  </si>
  <si>
    <t>X7R</t>
  </si>
  <si>
    <t>smc0603</t>
  </si>
  <si>
    <t>10pF</t>
  </si>
  <si>
    <t>100pF</t>
  </si>
  <si>
    <t>4.7uF</t>
  </si>
  <si>
    <t>1uF</t>
  </si>
  <si>
    <t>150pF</t>
  </si>
  <si>
    <t>470pF</t>
  </si>
  <si>
    <t>470nF</t>
  </si>
  <si>
    <t>tantalioB</t>
  </si>
  <si>
    <t>TAJB106K010RNJ</t>
  </si>
  <si>
    <t>ANY</t>
  </si>
  <si>
    <t>10nF</t>
  </si>
  <si>
    <t>2.2nF</t>
  </si>
  <si>
    <t>47uF</t>
  </si>
  <si>
    <t>DigiKey</t>
  </si>
  <si>
    <t>ESDCAN24-2BLY</t>
  </si>
  <si>
    <t>D113</t>
  </si>
  <si>
    <t>DB9-male connector</t>
  </si>
  <si>
    <t>100K</t>
  </si>
  <si>
    <t>L1</t>
  </si>
  <si>
    <t>BLM18SG700TN1D</t>
  </si>
  <si>
    <t>15uH</t>
  </si>
  <si>
    <t>indnrs5040t150m</t>
  </si>
  <si>
    <t>68uH</t>
  </si>
  <si>
    <t>INDLMAXSJM680FTAS</t>
  </si>
  <si>
    <t>47uH</t>
  </si>
  <si>
    <t>indBOURNSSRR1240470M</t>
  </si>
  <si>
    <t>C224</t>
  </si>
  <si>
    <t>Enc/Hall Connector Male</t>
  </si>
  <si>
    <t>JMP1</t>
  </si>
  <si>
    <t>2k</t>
  </si>
  <si>
    <t>R217</t>
  </si>
  <si>
    <t>B82789-C104</t>
  </si>
  <si>
    <t>T1</t>
  </si>
  <si>
    <t>SMD</t>
  </si>
  <si>
    <t>RS</t>
  </si>
  <si>
    <t>15nF</t>
  </si>
  <si>
    <t>5%</t>
  </si>
  <si>
    <t>TDK</t>
  </si>
  <si>
    <t>3.3uF</t>
  </si>
  <si>
    <t>TAJC335K050R</t>
  </si>
  <si>
    <t xml:space="preserve"> 699-2996</t>
  </si>
  <si>
    <t>120pF</t>
  </si>
  <si>
    <t>1/2W</t>
  </si>
  <si>
    <t>sMr0603</t>
  </si>
  <si>
    <t>Vishay</t>
  </si>
  <si>
    <t>TZMB2V7-GS08</t>
  </si>
  <si>
    <t>710-4320</t>
  </si>
  <si>
    <t>SWITCHMULT</t>
  </si>
  <si>
    <t>U26</t>
  </si>
  <si>
    <t>450-1558-ND</t>
  </si>
  <si>
    <t>1-1825010-4</t>
  </si>
  <si>
    <t>TE Connectivity Alcoswitch Switchs</t>
  </si>
  <si>
    <t>U31</t>
  </si>
  <si>
    <t>STPS5L60Y</t>
  </si>
  <si>
    <t>Y1</t>
  </si>
  <si>
    <t>EPCOS</t>
  </si>
  <si>
    <t>indB82789C104</t>
  </si>
  <si>
    <t>495-5751-1-ND</t>
  </si>
  <si>
    <t>siptm3003</t>
  </si>
  <si>
    <t>siptm2002</t>
  </si>
  <si>
    <t>Phoenix Contact</t>
  </si>
  <si>
    <t>walcon100vhtm2oew32514</t>
  </si>
  <si>
    <t>blkcon100vhtm2oew2008</t>
  </si>
  <si>
    <t>blkcon100vhtm2oew2004</t>
  </si>
  <si>
    <t>CON13</t>
  </si>
  <si>
    <t>blkcon100vhtm2oew2006</t>
  </si>
  <si>
    <t>CON14</t>
  </si>
  <si>
    <t>JTAG</t>
  </si>
  <si>
    <t>smc0805</t>
  </si>
  <si>
    <t>SMC0603</t>
  </si>
  <si>
    <t>C185</t>
  </si>
  <si>
    <t>C187</t>
  </si>
  <si>
    <t>tantalioc</t>
  </si>
  <si>
    <t>C190</t>
  </si>
  <si>
    <t>C191,C197</t>
  </si>
  <si>
    <t>C193,C199</t>
  </si>
  <si>
    <t>C200</t>
  </si>
  <si>
    <t>C204,C207</t>
  </si>
  <si>
    <t>C221</t>
  </si>
  <si>
    <t>red led</t>
  </si>
  <si>
    <t>smd0603</t>
  </si>
  <si>
    <t>D3</t>
  </si>
  <si>
    <t>smdo213ac21</t>
  </si>
  <si>
    <t>D4</t>
  </si>
  <si>
    <t>SOD123</t>
  </si>
  <si>
    <t>green led</t>
  </si>
  <si>
    <t>D25,D36,D47,D58,D69,D80,D91</t>
  </si>
  <si>
    <t>D26,D37,D48,D59,D70,D81,D92</t>
  </si>
  <si>
    <t>D27,D38,D49,D60,D71,D82,D93</t>
  </si>
  <si>
    <t>D28,D39,D50,D61,D72,D83,D94</t>
  </si>
  <si>
    <t>smb</t>
  </si>
  <si>
    <t>D35,D46,D57,D68,D79,D90,D101</t>
  </si>
  <si>
    <t>sog05024wg425l650</t>
  </si>
  <si>
    <t>JP1</t>
  </si>
  <si>
    <t>36V-2A</t>
  </si>
  <si>
    <t>mor2X3812204822</t>
  </si>
  <si>
    <t>JP2,JP3,JP4</t>
  </si>
  <si>
    <t>61301015721 WURTH ELEKTRONIK-FEMALE</t>
  </si>
  <si>
    <t>conwurth61302015721</t>
  </si>
  <si>
    <t>JP5,JP6,JP7</t>
  </si>
  <si>
    <t>61300415721 WURTH ELEKTRONIK-FEMALE</t>
  </si>
  <si>
    <t>conwurth61300415721</t>
  </si>
  <si>
    <t>JP14,JP15</t>
  </si>
  <si>
    <t>J22</t>
  </si>
  <si>
    <t>mor2X254</t>
  </si>
  <si>
    <t>BEAD Murata BLM18SG700TN1D</t>
  </si>
  <si>
    <t>L3</t>
  </si>
  <si>
    <t>L7</t>
  </si>
  <si>
    <t>L10</t>
  </si>
  <si>
    <t>MTHOLE3</t>
  </si>
  <si>
    <t>PS1,PS2,PS3,PS4,PS5,PS6,PS7</t>
  </si>
  <si>
    <t>powersupplystm</t>
  </si>
  <si>
    <t>dsubrp318tm9mcon</t>
  </si>
  <si>
    <t>Q2,Q5,Q8,Q11,Q14,Q17,Q20</t>
  </si>
  <si>
    <t>sot223</t>
  </si>
  <si>
    <t>2STF2550</t>
  </si>
  <si>
    <t>smsot89</t>
  </si>
  <si>
    <t>STN4NF06L</t>
  </si>
  <si>
    <t>10K</t>
  </si>
  <si>
    <t>3.57K</t>
  </si>
  <si>
    <t>820R</t>
  </si>
  <si>
    <t>R18,R19,R21,R22</t>
  </si>
  <si>
    <t>392K</t>
  </si>
  <si>
    <t>smr1210</t>
  </si>
  <si>
    <t>R20,R23,R26</t>
  </si>
  <si>
    <t>R24</t>
  </si>
  <si>
    <t>smr1206</t>
  </si>
  <si>
    <t>R25,R31</t>
  </si>
  <si>
    <t>R27</t>
  </si>
  <si>
    <t>39R</t>
  </si>
  <si>
    <t>R28,R29</t>
  </si>
  <si>
    <t>R30</t>
  </si>
  <si>
    <t>3.3K</t>
  </si>
  <si>
    <t>smR0603</t>
  </si>
  <si>
    <t>R80,R81,R84,R85,R102,R119,R136,R153,R170,R187,R204</t>
  </si>
  <si>
    <t>1K</t>
  </si>
  <si>
    <t>R82</t>
  </si>
  <si>
    <t>R205</t>
  </si>
  <si>
    <t>47K</t>
  </si>
  <si>
    <t>R206</t>
  </si>
  <si>
    <t>110K</t>
  </si>
  <si>
    <t>R207</t>
  </si>
  <si>
    <t>1.5K</t>
  </si>
  <si>
    <t>R208</t>
  </si>
  <si>
    <t>2.49K</t>
  </si>
  <si>
    <t>R209</t>
  </si>
  <si>
    <t>R210,R214</t>
  </si>
  <si>
    <t>0.1R</t>
  </si>
  <si>
    <t>13K</t>
  </si>
  <si>
    <t>R212,R215,R216</t>
  </si>
  <si>
    <t>9.1K</t>
  </si>
  <si>
    <t>R213</t>
  </si>
  <si>
    <t>4.3K</t>
  </si>
  <si>
    <t>5.49K</t>
  </si>
  <si>
    <t>5.6K</t>
  </si>
  <si>
    <t>47R</t>
  </si>
  <si>
    <t>1K5</t>
  </si>
  <si>
    <t>SW1</t>
  </si>
  <si>
    <t>Multiple Switch</t>
  </si>
  <si>
    <t>SMDPULSE4</t>
  </si>
  <si>
    <t>U24</t>
  </si>
  <si>
    <t>U25,U28</t>
  </si>
  <si>
    <t>U27</t>
  </si>
  <si>
    <t>quad50m64wg1200</t>
  </si>
  <si>
    <t>U30</t>
  </si>
  <si>
    <t>L9615D</t>
  </si>
  <si>
    <t>R225</t>
  </si>
  <si>
    <t>R235</t>
  </si>
  <si>
    <t>R245,R246</t>
  </si>
  <si>
    <t>D29,D34,D40,D45,D51,D56,D62,D67,D73,D78,D84,D89,D95,D100,D102,D103,D105,D106</t>
  </si>
  <si>
    <t>Filter</t>
  </si>
  <si>
    <t>C9,C14,C39,C59,C79,C99,C119,C139,C159,C194</t>
  </si>
  <si>
    <t>47pF</t>
  </si>
  <si>
    <t>NOT ASSEMBLY</t>
  </si>
  <si>
    <t>X5R</t>
  </si>
  <si>
    <t>DIGIKEY</t>
  </si>
  <si>
    <t>1276-1900-2-ND</t>
  </si>
  <si>
    <t>CL10A475KA8NQNC</t>
  </si>
  <si>
    <t>Samsung Electro</t>
  </si>
  <si>
    <t>CGA4J3X5R1H475K125AB</t>
  </si>
  <si>
    <t xml:space="preserve"> 788-3045</t>
  </si>
  <si>
    <t>C47,C51,C56,C67,C71,C76,C87,C91,C96,C107,C111,C116,C127,C131, C136,C147,C151,C156,C167,C171,C176</t>
  </si>
  <si>
    <t>Tantalium</t>
  </si>
  <si>
    <t>tantalioDE</t>
  </si>
  <si>
    <t>Kemet</t>
  </si>
  <si>
    <t>T491D476K025AT</t>
  </si>
  <si>
    <t>399-8391-2-ND</t>
  </si>
  <si>
    <t>T491C106K035AT</t>
  </si>
  <si>
    <t>399-8333-2-ND</t>
  </si>
  <si>
    <t>C192,C198</t>
  </si>
  <si>
    <t>COG</t>
  </si>
  <si>
    <t xml:space="preserve"> 699-2920</t>
  </si>
  <si>
    <t xml:space="preserve">22pF </t>
  </si>
  <si>
    <t xml:space="preserve">1nF </t>
  </si>
  <si>
    <t>Led</t>
  </si>
  <si>
    <t>Diode zener</t>
  </si>
  <si>
    <t>2,7V/0,5W</t>
  </si>
  <si>
    <t>2%</t>
  </si>
  <si>
    <t>Diode</t>
  </si>
  <si>
    <t>100V/2A</t>
  </si>
  <si>
    <t>40V/3A</t>
  </si>
  <si>
    <t>60V/5A</t>
  </si>
  <si>
    <t>Vin Low Voltage</t>
  </si>
  <si>
    <t>220-4822</t>
  </si>
  <si>
    <t>Wurth</t>
  </si>
  <si>
    <t>Connector Vdc in</t>
  </si>
  <si>
    <t>Supply Connector</t>
  </si>
  <si>
    <t>Inductor</t>
  </si>
  <si>
    <t xml:space="preserve">RS </t>
  </si>
  <si>
    <t xml:space="preserve"> 724-1450</t>
  </si>
  <si>
    <t>L2,L4,L5,L6,L8,L9</t>
  </si>
  <si>
    <t>DC/DC 15V/-10V</t>
  </si>
  <si>
    <t>1/4W</t>
  </si>
  <si>
    <t>SMD THICK FILM RES</t>
  </si>
  <si>
    <t>1/16W</t>
  </si>
  <si>
    <t xml:space="preserve"> 792-6283</t>
  </si>
  <si>
    <t>Panasonic</t>
  </si>
  <si>
    <t>ERJP14F3923U</t>
  </si>
  <si>
    <t xml:space="preserve">68K </t>
  </si>
  <si>
    <t>224-0496</t>
  </si>
  <si>
    <t>SMR2512</t>
  </si>
  <si>
    <t>APEM</t>
  </si>
  <si>
    <t>DTSMW69RW</t>
  </si>
  <si>
    <t>378-6583</t>
  </si>
  <si>
    <t>PUSH BOTTON</t>
  </si>
  <si>
    <t>0,05A-12V</t>
  </si>
  <si>
    <t>Opto-Isolator</t>
  </si>
  <si>
    <t>MC_Connector_Female-SPI</t>
  </si>
  <si>
    <t>Double Strip Line male 2X4 pitch 2,54mm</t>
  </si>
  <si>
    <t>Double Strip Line male 2X3 pitch 2,54mm</t>
  </si>
  <si>
    <t>Strip line male 1X2 pitch 2,54mm</t>
  </si>
  <si>
    <t>Double strip line male 2X2 pitch 2,54mm</t>
  </si>
  <si>
    <t>Strip Line Male 1X3 pitch 2,54 mm Jumper</t>
  </si>
  <si>
    <t>1</t>
  </si>
  <si>
    <t>PROJECT NAME: STEVAL-CTM001V1</t>
  </si>
  <si>
    <t>CON2</t>
  </si>
  <si>
    <t>CON4,CON8</t>
  </si>
  <si>
    <t>C33,C34,C35</t>
  </si>
  <si>
    <t>C43,C45,C49,C50,C63,C65,C69,C70,C83,C85,C89,C90,C103,C105, C109,C110,C123,C125,C129,C130,C143,C145,C149,C150,C163,C165,C169,C170</t>
  </si>
  <si>
    <t>C53,C58,C73,C78,C93,C98,C113,C118,C133,C138,C153,C158,C173, C178</t>
  </si>
  <si>
    <t>C41,C55,C61,C75,C81,C95,C101,C115,C121,C135,C141,C155,C161, C175</t>
  </si>
  <si>
    <t>C13,C226</t>
  </si>
  <si>
    <t>C203,C225,</t>
  </si>
  <si>
    <t>C42,C62,C82,C102,C217,C218,C220,C122,C235,C236,C240,C142,C162</t>
  </si>
  <si>
    <t>C257</t>
  </si>
  <si>
    <t>220nF</t>
  </si>
  <si>
    <t>C188,C258</t>
  </si>
  <si>
    <t>D5,D18,D19,D20,D31,D32,D42,D43,D53,D54,D64,D65,D75,D76,D86, D87,D97,D98,110</t>
  </si>
  <si>
    <t>J23</t>
  </si>
  <si>
    <t>MT2,MT4</t>
  </si>
  <si>
    <t>7,87KK</t>
  </si>
  <si>
    <t>R33</t>
  </si>
  <si>
    <t>R48,R49,R73</t>
  </si>
  <si>
    <t>R58,R59,R60,R249,R271</t>
  </si>
  <si>
    <t>R65,R66,R77</t>
  </si>
  <si>
    <t>R78</t>
  </si>
  <si>
    <t>3,57K</t>
  </si>
  <si>
    <t>1,3K</t>
  </si>
  <si>
    <t>R79</t>
  </si>
  <si>
    <t>R211</t>
  </si>
  <si>
    <t>R255</t>
  </si>
  <si>
    <t>R250,R251,R252,R253,R254</t>
  </si>
  <si>
    <t>SW5</t>
  </si>
  <si>
    <t>SW6,SW7,</t>
  </si>
  <si>
    <t xml:space="preserve">Quarzo </t>
  </si>
  <si>
    <t>quarzosmd</t>
  </si>
  <si>
    <t>FOX</t>
  </si>
  <si>
    <t>SDLF/080-20</t>
  </si>
  <si>
    <t>547-6452</t>
  </si>
  <si>
    <t>R239</t>
  </si>
  <si>
    <t>18K</t>
  </si>
  <si>
    <t>Powersupply10-15V</t>
  </si>
  <si>
    <t>Wurth Electronik</t>
  </si>
  <si>
    <t>blkcon100vhtm2oew20014</t>
  </si>
  <si>
    <t>Sullins Connector Solution</t>
  </si>
  <si>
    <t>SFH11-PBPC-D07-ST-BK</t>
  </si>
  <si>
    <t>Digikey</t>
  </si>
  <si>
    <t>SBH11-PBPC-D07-ST-BK</t>
  </si>
  <si>
    <t>SBH11-PBPC-D10-ST-BK</t>
  </si>
  <si>
    <t>S9172-ND</t>
  </si>
  <si>
    <t>S9170-ND</t>
  </si>
  <si>
    <t>S9195-ND</t>
  </si>
  <si>
    <t>SFH11-PBPC-D17-ST-BK</t>
  </si>
  <si>
    <t>S9199-ND</t>
  </si>
  <si>
    <t>SBH11-PBPC-D17-ST-BK</t>
  </si>
  <si>
    <t>S9174-ND</t>
  </si>
  <si>
    <t>Double Strip Line male 2X5 pitch 2,54mm</t>
  </si>
  <si>
    <t>SPI-Power module interface (Male)</t>
  </si>
  <si>
    <t>Digital Input</t>
  </si>
  <si>
    <t>Analog Input-Digital Output-Ext encoder</t>
  </si>
  <si>
    <t>Jumper</t>
  </si>
  <si>
    <t>DAC</t>
  </si>
  <si>
    <t>Strip line male 1X3 pitch 2,54mm</t>
  </si>
  <si>
    <t>33K</t>
  </si>
  <si>
    <t xml:space="preserve"> Wurth                       ( TDK )</t>
  </si>
  <si>
    <t>742 792 625                                ( MPZ1608S121A )</t>
  </si>
  <si>
    <t xml:space="preserve"> Wurth                                  (   Mouser )</t>
  </si>
  <si>
    <t>742 792 625                  ( 810MPZ1608S121A )</t>
  </si>
  <si>
    <t>16V</t>
  </si>
  <si>
    <t>TPSC476K016R0110</t>
  </si>
  <si>
    <t>699-3582</t>
  </si>
  <si>
    <t xml:space="preserve">Distrelec </t>
  </si>
  <si>
    <t>220-4260</t>
  </si>
  <si>
    <t>R35,R38,R61,R63,R64</t>
  </si>
  <si>
    <t>TZMC13-GS08</t>
  </si>
  <si>
    <t>13V/0,5W</t>
  </si>
  <si>
    <t>710-4360</t>
  </si>
  <si>
    <t>R274,R275,R276,R272</t>
  </si>
  <si>
    <t>S7,S8</t>
  </si>
  <si>
    <t>CON10,CON11</t>
  </si>
  <si>
    <t>CON16</t>
  </si>
  <si>
    <t>CON10 male</t>
  </si>
  <si>
    <t>S9169-ND</t>
  </si>
  <si>
    <t>SBH11-PBPC-D05-ST-BK</t>
  </si>
  <si>
    <t xml:space="preserve">Amphenol </t>
  </si>
  <si>
    <t>L717TSEH09POL2RM5</t>
  </si>
  <si>
    <t>691-8786</t>
  </si>
  <si>
    <t>D10,D12,D107,D108,D109,D111,D114</t>
  </si>
  <si>
    <t>R32,R34,R35,R36,R37,R38,R39,R40,R45,R50,R57,R61,R62,R63, R64,R86,R87,R88,R90,R103,R104,R105,R107,R120,R121,R122,R124, R137,R138,R139,R141,R154,R155,R156,R158,R171,R172,R173,R175, R188,R189,R190,R192,R219,R220,R221,R226,R227,R228,R229,R230, R232,R234,R237,R238,R240,R243,R257,R258,R259,R260,R261,R262, R263,R264,R265,R266,R269,R270,R273,R277</t>
  </si>
  <si>
    <t>C15,C16,C17,C18,C19,C26,C31,C32</t>
  </si>
  <si>
    <t>D6,D7,D8,D11,D13</t>
  </si>
  <si>
    <t>F4,F5,F6,F7,F8,F9,F12,F13,F14,F15,F20,F21</t>
  </si>
  <si>
    <t>R92,R93,R109,R110,R126,R127,R143,R144,R160,R161,R177,R178,R194</t>
  </si>
  <si>
    <t>R95,R96,R112,R113,R129,R130,R146,R147,R163,R164,R180,R181</t>
  </si>
  <si>
    <t>D30,D33,D41,D44,D52,D55,D63,D66,D74,D77,D85,D88</t>
  </si>
  <si>
    <t>R100,R117,R134,R151,R168,R185</t>
  </si>
  <si>
    <t>Q3,Q4,Q6,Q7,Q9,Q10,Q12,Q13,Q15,Q16,Q18,Q19,Q21</t>
  </si>
  <si>
    <t>R99,R116,R133,R150,R167,R184</t>
  </si>
  <si>
    <t>P1,P2</t>
  </si>
  <si>
    <t>Osram Opto</t>
  </si>
  <si>
    <t>LR Q396</t>
  </si>
  <si>
    <t>778-1412</t>
  </si>
  <si>
    <t>LT Q39G-Q1S2-25-1</t>
  </si>
  <si>
    <t>697-3715</t>
  </si>
  <si>
    <t>(79X69)-(283X95)mm</t>
  </si>
  <si>
    <t>C2,C10,C11,C12,C25,C40,C44,C46,C48,C52,C54,C57,C60,C64,C66,C68, C72,C74,C77,C80,C84,C86,C88,C92,C94,C97,C100,C104,C106,C108, C112,C114,C117,C120,C124,C126,C128,C132,C134,C137,C140,C144, C146,C148,C152,C154,C157,C160,C164,C166,C168,C172,C174,C177, C186, C195,C196,C201,C202,C206,C214,C215,C216,C222,C223,C229,C230,C231, C232,C233,C234,C237,C255,C256,C259,C260,C261,C262</t>
  </si>
  <si>
    <t>Tower  M3X10mm Nylon</t>
  </si>
  <si>
    <t>Keyston electronic</t>
  </si>
  <si>
    <t>36-25501-ND</t>
  </si>
  <si>
    <t>R25</t>
  </si>
  <si>
    <t>4,02k</t>
  </si>
  <si>
    <t>R89,R91,R106,R108,R123,R125,R140,R142,R157,R159,R174,R176,R191, R193</t>
  </si>
  <si>
    <t>R94,R97,R98,R111,R114,R115,R128,R131,R132,R145,R148,R149,R162, R165,R166,R179,R182,R183,R196,R199,R200</t>
  </si>
  <si>
    <t>60R4</t>
  </si>
  <si>
    <t>Strip Line Male 1X2 pitch 2,54 mm + Jumper</t>
  </si>
  <si>
    <t>R68,R69,R70,R71,R72,R74,R75,R76,R101,R118,R135,R152,R169,R186, R218,R241,R242</t>
  </si>
  <si>
    <t>D14,D15,D23,D24</t>
  </si>
  <si>
    <t>3</t>
  </si>
  <si>
    <t>2</t>
  </si>
  <si>
    <t>6</t>
  </si>
  <si>
    <t>7</t>
  </si>
  <si>
    <t>13</t>
  </si>
  <si>
    <t>71</t>
  </si>
  <si>
    <t>17</t>
  </si>
  <si>
    <t>4</t>
  </si>
  <si>
    <t>5</t>
  </si>
  <si>
    <t>8</t>
  </si>
  <si>
    <t>9</t>
  </si>
  <si>
    <t>10</t>
  </si>
  <si>
    <t>11</t>
  </si>
  <si>
    <t>12</t>
  </si>
  <si>
    <t>14</t>
  </si>
  <si>
    <t>15</t>
  </si>
  <si>
    <t>16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</si>
  <si>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</si>
  <si>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</si>
  <si>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</si>
  <si>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</si>
  <si>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</si>
  <si>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</si>
  <si>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</si>
  <si>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</si>
  <si>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</si>
  <si>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</si>
  <si>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</si>
  <si>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</si>
  <si>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</si>
  <si>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</si>
  <si>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</si>
  <si>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</si>
  <si>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</si>
  <si>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</si>
  <si>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</si>
  <si>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</si>
  <si>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</si>
  <si>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</si>
  <si>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</si>
  <si>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</si>
  <si>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</si>
  <si>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</si>
  <si>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</si>
  <si>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</si>
  <si>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</si>
  <si>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</si>
  <si>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</si>
  <si>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</si>
  <si>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</si>
  <si>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</si>
  <si>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</si>
  <si>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</si>
  <si>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</si>
  <si>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</si>
  <si>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</si>
  <si>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</si>
  <si>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</si>
  <si>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</si>
  <si>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</si>
  <si>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</si>
  <si>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</si>
  <si>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</si>
  <si>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</si>
  <si>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</si>
  <si>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</si>
  <si>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</si>
  <si>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</si>
  <si>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</si>
  <si>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</si>
  <si>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72</t>
  </si>
  <si>
    <t>73</t>
  </si>
  <si>
    <t>74</t>
  </si>
  <si>
    <t>75</t>
  </si>
  <si>
    <t>76</t>
  </si>
  <si>
    <t>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</si>
</sst>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m\ d\,\ yyyy;@"/>
    <numFmt numFmtId="165" formatCode="#,##0.000\ [$€-1];[Red]#,##0.000\ [$€-1]"/>
  </numFmts>
  <fonts count="5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Helvetica"/>
      <family val="2"/>
    </font>
    <font>
      <b/>
      <sz val="10"/>
      <name val="Helvetica"/>
      <family val="2"/>
    </font>
    <font>
      <b/>
      <sz val="8"/>
      <name val="Helvetica"/>
      <family val="2"/>
    </font>
    <font>
      <b/>
      <sz val="12"/>
      <name val="Helvetica"/>
      <family val="2"/>
    </font>
    <font>
      <b/>
      <sz val="8"/>
      <name val="Helvetica"/>
    </font>
    <font>
      <sz val="1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Arial"/>
      <family val="2"/>
    </font>
    <font>
      <sz val="11"/>
      <color theme="1"/>
      <name val="Helvetica"/>
    </font>
    <font>
      <b/>
      <sz val="11"/>
      <name val="Helvetica"/>
      <family val="2"/>
    </font>
    <font>
      <sz val="11"/>
      <color theme="1"/>
      <name val="Helvetica"/>
      <family val="2"/>
    </font>
    <font>
      <sz val="11"/>
      <name val="Helvetica"/>
      <family val="2"/>
    </font>
    <font>
      <b/>
      <sz val="11"/>
      <name val="Helvetica"/>
    </font>
    <font>
      <sz val="11"/>
      <name val="Helvetica"/>
    </font>
    <font>
      <b/>
      <sz val="9"/>
      <name val="Helvetica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Helvetica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Helvetica"/>
      <family val="2"/>
    </font>
    <font>
      <sz val="10"/>
      <color theme="1"/>
      <name val="Arial"/>
      <family val="2"/>
    </font>
    <font>
      <sz val="10"/>
      <color rgb="FF333333"/>
      <name val="Arial"/>
      <family val="2"/>
    </font>
    <font>
      <b/>
      <sz val="18"/>
      <color theme="3"/>
      <name val="Cambria"/>
      <family val="2"/>
      <scheme val="major"/>
    </font>
    <font>
      <sz val="8"/>
      <color theme="1"/>
      <name val="Helvetica"/>
      <family val="2"/>
    </font>
  </fonts>
  <fills count="4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91">
    <xf numFmtId="0" fontId="0" fillId="0" borderId="0"/>
    <xf numFmtId="0" fontId="7" fillId="0" borderId="0"/>
    <xf numFmtId="0" fontId="13" fillId="0" borderId="0"/>
    <xf numFmtId="0" fontId="6" fillId="0" borderId="0"/>
    <xf numFmtId="0" fontId="5" fillId="0" borderId="0"/>
    <xf numFmtId="0" fontId="30" fillId="0" borderId="0" applyNumberFormat="0" applyFill="0" applyBorder="0" applyAlignment="0" applyProtection="0"/>
    <xf numFmtId="0" fontId="31" fillId="0" borderId="22" applyNumberFormat="0" applyFill="0" applyAlignment="0" applyProtection="0"/>
    <xf numFmtId="0" fontId="32" fillId="0" borderId="23" applyNumberFormat="0" applyFill="0" applyAlignment="0" applyProtection="0"/>
    <xf numFmtId="0" fontId="33" fillId="0" borderId="24" applyNumberFormat="0" applyFill="0" applyAlignment="0" applyProtection="0"/>
    <xf numFmtId="0" fontId="33" fillId="0" borderId="0" applyNumberFormat="0" applyFill="0" applyBorder="0" applyAlignment="0" applyProtection="0"/>
    <xf numFmtId="0" fontId="34" fillId="8" borderId="0" applyNumberFormat="0" applyBorder="0" applyAlignment="0" applyProtection="0"/>
    <xf numFmtId="0" fontId="35" fillId="9" borderId="0" applyNumberFormat="0" applyBorder="0" applyAlignment="0" applyProtection="0"/>
    <xf numFmtId="0" fontId="36" fillId="10" borderId="0" applyNumberFormat="0" applyBorder="0" applyAlignment="0" applyProtection="0"/>
    <xf numFmtId="0" fontId="37" fillId="11" borderId="25" applyNumberFormat="0" applyAlignment="0" applyProtection="0"/>
    <xf numFmtId="0" fontId="38" fillId="12" borderId="26" applyNumberFormat="0" applyAlignment="0" applyProtection="0"/>
    <xf numFmtId="0" fontId="39" fillId="12" borderId="25" applyNumberFormat="0" applyAlignment="0" applyProtection="0"/>
    <xf numFmtId="0" fontId="40" fillId="0" borderId="27" applyNumberFormat="0" applyFill="0" applyAlignment="0" applyProtection="0"/>
    <xf numFmtId="0" fontId="41" fillId="13" borderId="28" applyNumberFormat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30" applyNumberFormat="0" applyFill="0" applyAlignment="0" applyProtection="0"/>
    <xf numFmtId="0" fontId="45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5" fillId="26" borderId="0" applyNumberFormat="0" applyBorder="0" applyAlignment="0" applyProtection="0"/>
    <xf numFmtId="0" fontId="45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5" fillId="34" borderId="0" applyNumberFormat="0" applyBorder="0" applyAlignment="0" applyProtection="0"/>
    <xf numFmtId="0" fontId="45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45" fillId="38" borderId="0" applyNumberFormat="0" applyBorder="0" applyAlignment="0" applyProtection="0"/>
    <xf numFmtId="0" fontId="4" fillId="0" borderId="0"/>
    <xf numFmtId="0" fontId="4" fillId="14" borderId="29" applyNumberFormat="0" applyFont="0" applyAlignment="0" applyProtection="0"/>
    <xf numFmtId="0" fontId="13" fillId="0" borderId="0"/>
    <xf numFmtId="0" fontId="49" fillId="0" borderId="0" applyNumberFormat="0" applyFill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6" borderId="0" applyNumberFormat="0" applyBorder="0" applyAlignment="0" applyProtection="0"/>
    <xf numFmtId="0" fontId="3" fillId="37" borderId="0" applyNumberFormat="0" applyBorder="0" applyAlignment="0" applyProtection="0"/>
    <xf numFmtId="0" fontId="3" fillId="0" borderId="0"/>
    <xf numFmtId="0" fontId="3" fillId="14" borderId="29" applyNumberFormat="0" applyFont="0" applyAlignment="0" applyProtection="0"/>
    <xf numFmtId="0" fontId="2" fillId="0" borderId="0"/>
    <xf numFmtId="0" fontId="2" fillId="14" borderId="29" applyNumberFormat="0" applyFont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1" fillId="0" borderId="0"/>
    <xf numFmtId="0" fontId="1" fillId="14" borderId="29" applyNumberFormat="0" applyFont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</cellStyleXfs>
  <cellXfs count="183">
    <xf numFmtId="0" fontId="0" fillId="0" borderId="0" xfId="0"/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165" fontId="8" fillId="0" borderId="0" xfId="0" applyNumberFormat="1" applyFont="1" applyBorder="1" applyAlignment="1">
      <alignment horizontal="center" vertical="center" wrapText="1"/>
    </xf>
    <xf numFmtId="0" fontId="14" fillId="0" borderId="1" xfId="1" applyFont="1" applyFill="1" applyBorder="1" applyAlignment="1" applyProtection="1">
      <alignment horizontal="center" vertical="center" wrapText="1"/>
      <protection locked="0"/>
    </xf>
    <xf numFmtId="49" fontId="1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 applyProtection="1">
      <alignment horizontal="center" vertical="center"/>
      <protection locked="0"/>
    </xf>
    <xf numFmtId="9" fontId="1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6" fillId="0" borderId="1" xfId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49" fontId="14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20" fillId="0" borderId="1" xfId="1" applyFont="1" applyFill="1" applyBorder="1" applyAlignment="1" applyProtection="1">
      <alignment horizontal="center" vertical="center" wrapText="1"/>
      <protection locked="0"/>
    </xf>
    <xf numFmtId="0" fontId="21" fillId="0" borderId="10" xfId="0" applyFont="1" applyBorder="1" applyAlignment="1">
      <alignment horizontal="center"/>
    </xf>
    <xf numFmtId="0" fontId="23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2" fillId="0" borderId="0" xfId="1" applyFont="1" applyFill="1" applyBorder="1" applyAlignment="1" applyProtection="1">
      <alignment horizontal="center" vertical="center" wrapText="1"/>
      <protection locked="0"/>
    </xf>
    <xf numFmtId="0" fontId="23" fillId="0" borderId="0" xfId="0" applyNumberFormat="1" applyFont="1" applyBorder="1" applyAlignment="1">
      <alignment horizontal="center" vertical="center" wrapText="1"/>
    </xf>
    <xf numFmtId="0" fontId="21" fillId="0" borderId="0" xfId="0" applyFont="1" applyBorder="1" applyAlignment="1"/>
    <xf numFmtId="1" fontId="23" fillId="0" borderId="1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0" applyFont="1" applyBorder="1" applyAlignment="1">
      <alignment horizontal="center" vertical="center"/>
    </xf>
    <xf numFmtId="0" fontId="23" fillId="5" borderId="1" xfId="0" applyFont="1" applyFill="1" applyBorder="1" applyAlignment="1">
      <alignment horizontal="center" vertical="center"/>
    </xf>
    <xf numFmtId="0" fontId="24" fillId="0" borderId="5" xfId="0" applyFont="1" applyBorder="1" applyAlignment="1">
      <alignment horizontal="center"/>
    </xf>
    <xf numFmtId="0" fontId="25" fillId="0" borderId="0" xfId="0" applyFont="1" applyAlignment="1">
      <alignment horizontal="center" vertical="center" wrapText="1"/>
    </xf>
    <xf numFmtId="0" fontId="24" fillId="0" borderId="0" xfId="0" applyFont="1" applyBorder="1" applyAlignment="1">
      <alignment horizontal="center" vertical="top"/>
    </xf>
    <xf numFmtId="0" fontId="20" fillId="0" borderId="0" xfId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7" fillId="0" borderId="0" xfId="0" applyFont="1" applyBorder="1" applyAlignment="1">
      <alignment horizontal="right" vertical="top"/>
    </xf>
    <xf numFmtId="0" fontId="19" fillId="0" borderId="1" xfId="1" applyFont="1" applyFill="1" applyBorder="1" applyAlignment="1" applyProtection="1">
      <alignment horizontal="center" vertical="center" wrapText="1"/>
      <protection locked="0"/>
    </xf>
    <xf numFmtId="49" fontId="28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3" fillId="6" borderId="1" xfId="0" applyFont="1" applyFill="1" applyBorder="1" applyAlignment="1">
      <alignment horizontal="center" vertical="center"/>
    </xf>
    <xf numFmtId="0" fontId="19" fillId="0" borderId="0" xfId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9" fontId="23" fillId="6" borderId="1" xfId="0" applyNumberFormat="1" applyFont="1" applyFill="1" applyBorder="1" applyAlignment="1">
      <alignment horizontal="center" vertical="center" wrapText="1"/>
    </xf>
    <xf numFmtId="49" fontId="21" fillId="0" borderId="11" xfId="0" applyNumberFormat="1" applyFont="1" applyBorder="1" applyAlignment="1" applyProtection="1">
      <alignment wrapText="1"/>
      <protection locked="0"/>
    </xf>
    <xf numFmtId="0" fontId="28" fillId="6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49" fontId="1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47" fillId="0" borderId="1" xfId="1" applyFont="1" applyFill="1" applyBorder="1" applyAlignment="1" applyProtection="1">
      <alignment horizontal="center" vertical="center" wrapText="1"/>
      <protection locked="0"/>
    </xf>
    <xf numFmtId="0" fontId="13" fillId="6" borderId="1" xfId="0" applyFont="1" applyFill="1" applyBorder="1" applyAlignment="1">
      <alignment horizontal="center" vertical="center" wrapText="1"/>
    </xf>
    <xf numFmtId="0" fontId="46" fillId="6" borderId="1" xfId="0" applyFont="1" applyFill="1" applyBorder="1" applyAlignment="1">
      <alignment horizontal="center" vertical="center"/>
    </xf>
    <xf numFmtId="49" fontId="13" fillId="6" borderId="1" xfId="0" applyNumberFormat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49" fontId="13" fillId="6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49" fontId="18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13" fillId="6" borderId="1" xfId="47" applyFont="1" applyFill="1" applyBorder="1" applyAlignment="1">
      <alignment horizontal="center" vertical="center" wrapText="1"/>
    </xf>
    <xf numFmtId="9" fontId="13" fillId="6" borderId="1" xfId="47" applyNumberFormat="1" applyFont="1" applyFill="1" applyBorder="1" applyAlignment="1">
      <alignment horizontal="center" vertical="center" wrapText="1"/>
    </xf>
    <xf numFmtId="0" fontId="13" fillId="6" borderId="1" xfId="47" applyFont="1" applyFill="1" applyBorder="1" applyAlignment="1">
      <alignment horizontal="center" vertical="center"/>
    </xf>
    <xf numFmtId="49" fontId="13" fillId="6" borderId="1" xfId="47" applyNumberFormat="1" applyFont="1" applyFill="1" applyBorder="1" applyAlignment="1" applyProtection="1">
      <alignment horizontal="center" vertical="center" wrapText="1"/>
      <protection locked="0"/>
    </xf>
    <xf numFmtId="0" fontId="46" fillId="6" borderId="1" xfId="47" applyFont="1" applyFill="1" applyBorder="1" applyAlignment="1">
      <alignment horizontal="center" vertical="center"/>
    </xf>
    <xf numFmtId="0" fontId="8" fillId="6" borderId="1" xfId="47" applyFont="1" applyFill="1" applyBorder="1" applyAlignment="1">
      <alignment horizontal="center" vertical="center"/>
    </xf>
    <xf numFmtId="0" fontId="17" fillId="0" borderId="1" xfId="1" applyFont="1" applyFill="1" applyBorder="1" applyAlignment="1" applyProtection="1">
      <alignment horizontal="center" vertical="center" wrapText="1"/>
      <protection locked="0"/>
    </xf>
    <xf numFmtId="0" fontId="46" fillId="3" borderId="1" xfId="0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4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/>
    <xf numFmtId="0" fontId="47" fillId="0" borderId="1" xfId="61" applyFont="1" applyBorder="1" applyAlignment="1">
      <alignment horizontal="center" wrapText="1"/>
    </xf>
    <xf numFmtId="9" fontId="47" fillId="0" borderId="1" xfId="61" applyNumberFormat="1" applyFont="1" applyBorder="1" applyAlignment="1">
      <alignment horizontal="center" wrapText="1"/>
    </xf>
    <xf numFmtId="49" fontId="21" fillId="0" borderId="35" xfId="0" applyNumberFormat="1" applyFont="1" applyFill="1" applyBorder="1" applyAlignment="1">
      <alignment horizontal="center" vertical="center"/>
    </xf>
    <xf numFmtId="0" fontId="21" fillId="0" borderId="35" xfId="0" applyNumberFormat="1" applyFont="1" applyFill="1" applyBorder="1" applyAlignment="1">
      <alignment horizontal="center" vertical="center" wrapText="1"/>
    </xf>
    <xf numFmtId="49" fontId="29" fillId="0" borderId="35" xfId="0" applyNumberFormat="1" applyFont="1" applyFill="1" applyBorder="1" applyAlignment="1">
      <alignment horizontal="center" vertical="center" wrapText="1"/>
    </xf>
    <xf numFmtId="49" fontId="26" fillId="0" borderId="35" xfId="0" applyNumberFormat="1" applyFont="1" applyFill="1" applyBorder="1" applyAlignment="1">
      <alignment horizontal="center" vertical="center" wrapText="1"/>
    </xf>
    <xf numFmtId="49" fontId="10" fillId="0" borderId="35" xfId="0" applyNumberFormat="1" applyFont="1" applyFill="1" applyBorder="1" applyAlignment="1">
      <alignment horizontal="center" vertical="center" wrapText="1"/>
    </xf>
    <xf numFmtId="49" fontId="10" fillId="2" borderId="35" xfId="0" applyNumberFormat="1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50" fillId="6" borderId="33" xfId="0" applyFont="1" applyFill="1" applyBorder="1" applyAlignment="1">
      <alignment horizontal="center" vertical="center"/>
    </xf>
    <xf numFmtId="0" fontId="19" fillId="6" borderId="33" xfId="1" applyFont="1" applyFill="1" applyBorder="1" applyAlignment="1" applyProtection="1">
      <alignment horizontal="center" vertical="center" wrapText="1"/>
      <protection locked="0"/>
    </xf>
    <xf numFmtId="0" fontId="14" fillId="6" borderId="33" xfId="1" applyFont="1" applyFill="1" applyBorder="1" applyAlignment="1" applyProtection="1">
      <alignment horizontal="center" vertical="center" wrapText="1"/>
      <protection locked="0"/>
    </xf>
    <xf numFmtId="0" fontId="8" fillId="3" borderId="33" xfId="0" applyFont="1" applyFill="1" applyBorder="1" applyAlignment="1" applyProtection="1">
      <alignment horizontal="center" vertical="center"/>
      <protection locked="0"/>
    </xf>
    <xf numFmtId="0" fontId="8" fillId="3" borderId="34" xfId="0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13" fillId="4" borderId="15" xfId="0" applyFont="1" applyFill="1" applyBorder="1" applyAlignment="1">
      <alignment horizontal="center" vertical="center" wrapText="1"/>
    </xf>
    <xf numFmtId="0" fontId="1" fillId="0" borderId="0" xfId="63" applyFont="1" applyAlignment="1">
      <alignment wrapText="1"/>
    </xf>
    <xf numFmtId="0" fontId="47" fillId="0" borderId="0" xfId="77" applyFont="1" applyAlignment="1">
      <alignment horizontal="center"/>
    </xf>
    <xf numFmtId="0" fontId="1" fillId="0" borderId="0" xfId="77" applyAlignment="1">
      <alignment wrapText="1"/>
    </xf>
    <xf numFmtId="0" fontId="1" fillId="0" borderId="0" xfId="63" applyFont="1"/>
    <xf numFmtId="0" fontId="47" fillId="0" borderId="0" xfId="77" applyFont="1" applyAlignment="1">
      <alignment wrapText="1"/>
    </xf>
    <xf numFmtId="0" fontId="2" fillId="0" borderId="1" xfId="63" applyBorder="1" applyAlignment="1">
      <alignment horizontal="left" vertical="center"/>
    </xf>
    <xf numFmtId="0" fontId="13" fillId="0" borderId="33" xfId="0" applyFont="1" applyBorder="1" applyAlignment="1">
      <alignment horizontal="center"/>
    </xf>
    <xf numFmtId="0" fontId="2" fillId="0" borderId="1" xfId="63" applyBorder="1" applyAlignment="1">
      <alignment horizontal="center" vertical="center"/>
    </xf>
    <xf numFmtId="49" fontId="13" fillId="39" borderId="1" xfId="0" applyNumberFormat="1" applyFont="1" applyFill="1" applyBorder="1" applyAlignment="1" applyProtection="1">
      <alignment horizontal="center" vertical="center" wrapText="1"/>
      <protection locked="0"/>
    </xf>
    <xf numFmtId="0" fontId="46" fillId="39" borderId="1" xfId="0" applyFont="1" applyFill="1" applyBorder="1" applyAlignment="1">
      <alignment horizontal="center" vertical="center"/>
    </xf>
    <xf numFmtId="0" fontId="8" fillId="39" borderId="1" xfId="0" applyFont="1" applyFill="1" applyBorder="1" applyAlignment="1">
      <alignment horizontal="center" vertical="center"/>
    </xf>
    <xf numFmtId="0" fontId="13" fillId="39" borderId="1" xfId="0" applyFont="1" applyFill="1" applyBorder="1" applyAlignment="1">
      <alignment horizontal="center" vertical="center"/>
    </xf>
    <xf numFmtId="0" fontId="14" fillId="39" borderId="1" xfId="1" applyFont="1" applyFill="1" applyBorder="1" applyAlignment="1" applyProtection="1">
      <alignment horizontal="center" vertical="center" wrapText="1"/>
      <protection locked="0"/>
    </xf>
    <xf numFmtId="0" fontId="15" fillId="39" borderId="1" xfId="0" applyFont="1" applyFill="1" applyBorder="1" applyAlignment="1" applyProtection="1">
      <alignment horizontal="center" vertical="center" wrapText="1"/>
      <protection locked="0"/>
    </xf>
    <xf numFmtId="0" fontId="19" fillId="39" borderId="1" xfId="1" applyFont="1" applyFill="1" applyBorder="1" applyAlignment="1" applyProtection="1">
      <alignment horizontal="center" vertical="center" wrapText="1"/>
      <protection locked="0"/>
    </xf>
    <xf numFmtId="0" fontId="16" fillId="39" borderId="1" xfId="1" applyFont="1" applyFill="1" applyBorder="1" applyAlignment="1" applyProtection="1">
      <alignment horizontal="center" vertical="center" wrapText="1"/>
      <protection locked="0"/>
    </xf>
    <xf numFmtId="0" fontId="20" fillId="39" borderId="1" xfId="1" applyFont="1" applyFill="1" applyBorder="1" applyAlignment="1" applyProtection="1">
      <alignment horizontal="center" vertical="center" wrapText="1"/>
      <protection locked="0"/>
    </xf>
    <xf numFmtId="0" fontId="47" fillId="0" borderId="1" xfId="63" applyFont="1" applyBorder="1" applyAlignment="1">
      <alignment horizontal="left" vertical="center"/>
    </xf>
    <xf numFmtId="0" fontId="28" fillId="6" borderId="1" xfId="0" applyFont="1" applyFill="1" applyBorder="1" applyAlignment="1">
      <alignment horizontal="center" vertical="center" wrapText="1"/>
    </xf>
    <xf numFmtId="49" fontId="20" fillId="0" borderId="1" xfId="4" applyNumberFormat="1" applyFont="1" applyBorder="1" applyAlignment="1">
      <alignment horizontal="center" vertical="center" wrapText="1"/>
    </xf>
    <xf numFmtId="0" fontId="13" fillId="6" borderId="1" xfId="47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/>
    </xf>
    <xf numFmtId="49" fontId="13" fillId="39" borderId="1" xfId="0" applyNumberFormat="1" applyFont="1" applyFill="1" applyBorder="1" applyAlignment="1" applyProtection="1">
      <alignment horizontal="center" wrapText="1"/>
      <protection locked="0"/>
    </xf>
    <xf numFmtId="49" fontId="13" fillId="6" borderId="1" xfId="0" applyNumberFormat="1" applyFont="1" applyFill="1" applyBorder="1" applyAlignment="1" applyProtection="1">
      <alignment horizontal="center" wrapText="1"/>
      <protection locked="0"/>
    </xf>
    <xf numFmtId="0" fontId="19" fillId="0" borderId="1" xfId="1" applyFont="1" applyFill="1" applyBorder="1" applyAlignment="1" applyProtection="1">
      <alignment horizontal="center" wrapText="1"/>
      <protection locked="0"/>
    </xf>
    <xf numFmtId="0" fontId="19" fillId="39" borderId="1" xfId="1" applyFont="1" applyFill="1" applyBorder="1" applyAlignment="1" applyProtection="1">
      <alignment horizontal="center" wrapText="1"/>
      <protection locked="0"/>
    </xf>
    <xf numFmtId="0" fontId="47" fillId="0" borderId="1" xfId="63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3" fillId="0" borderId="0" xfId="0" applyFont="1" applyBorder="1" applyAlignment="1">
      <alignment horizontal="center"/>
    </xf>
    <xf numFmtId="49" fontId="13" fillId="6" borderId="1" xfId="47" applyNumberFormat="1" applyFont="1" applyFill="1" applyBorder="1" applyAlignment="1" applyProtection="1">
      <alignment horizontal="center" wrapText="1"/>
      <protection locked="0"/>
    </xf>
    <xf numFmtId="0" fontId="23" fillId="6" borderId="1" xfId="0" applyFont="1" applyFill="1" applyBorder="1" applyAlignment="1">
      <alignment horizontal="center"/>
    </xf>
    <xf numFmtId="0" fontId="28" fillId="6" borderId="1" xfId="0" applyFont="1" applyFill="1" applyBorder="1" applyAlignment="1">
      <alignment horizontal="center"/>
    </xf>
    <xf numFmtId="0" fontId="19" fillId="0" borderId="0" xfId="1" applyFont="1" applyFill="1" applyBorder="1" applyAlignment="1" applyProtection="1">
      <alignment horizontal="center" wrapText="1"/>
      <protection locked="0"/>
    </xf>
    <xf numFmtId="0" fontId="48" fillId="6" borderId="1" xfId="0" applyFont="1" applyFill="1" applyBorder="1" applyAlignment="1">
      <alignment horizontal="center" vertical="center"/>
    </xf>
    <xf numFmtId="0" fontId="0" fillId="39" borderId="1" xfId="0" applyFill="1" applyBorder="1" applyAlignment="1">
      <alignment horizontal="center" vertical="center"/>
    </xf>
    <xf numFmtId="49" fontId="26" fillId="0" borderId="35" xfId="0" applyNumberFormat="1" applyFont="1" applyFill="1" applyBorder="1" applyAlignment="1">
      <alignment horizontal="center"/>
    </xf>
    <xf numFmtId="0" fontId="2" fillId="0" borderId="1" xfId="63" applyBorder="1" applyAlignment="1">
      <alignment horizontal="center"/>
    </xf>
    <xf numFmtId="0" fontId="21" fillId="0" borderId="12" xfId="0" applyFont="1" applyBorder="1" applyAlignment="1" applyProtection="1">
      <alignment horizontal="center" wrapText="1"/>
      <protection locked="0"/>
    </xf>
    <xf numFmtId="0" fontId="47" fillId="0" borderId="1" xfId="63" applyFont="1" applyBorder="1" applyAlignment="1">
      <alignment horizontal="center"/>
    </xf>
    <xf numFmtId="164" fontId="9" fillId="0" borderId="2" xfId="0" applyNumberFormat="1" applyFont="1" applyBorder="1" applyAlignment="1">
      <alignment horizontal="center" vertical="center"/>
    </xf>
    <xf numFmtId="2" fontId="11" fillId="0" borderId="9" xfId="0" applyNumberFormat="1" applyFont="1" applyBorder="1" applyAlignment="1"/>
    <xf numFmtId="2" fontId="10" fillId="0" borderId="31" xfId="0" applyNumberFormat="1" applyFont="1" applyFill="1" applyBorder="1" applyAlignment="1">
      <alignment horizontal="center" vertical="center"/>
    </xf>
    <xf numFmtId="2" fontId="14" fillId="0" borderId="32" xfId="1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>
      <alignment horizontal="left" vertical="top" wrapText="1"/>
    </xf>
    <xf numFmtId="2" fontId="14" fillId="0" borderId="32" xfId="1" quotePrefix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Border="1" applyAlignment="1">
      <alignment horizontal="center" vertical="center" wrapText="1"/>
    </xf>
    <xf numFmtId="49" fontId="8" fillId="5" borderId="14" xfId="0" applyNumberFormat="1" applyFont="1" applyFill="1" applyBorder="1" applyAlignment="1">
      <alignment horizontal="center" vertical="center" wrapText="1"/>
    </xf>
    <xf numFmtId="49" fontId="8" fillId="5" borderId="15" xfId="0" applyNumberFormat="1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7" fillId="4" borderId="16" xfId="0" applyFont="1" applyFill="1" applyBorder="1" applyAlignment="1">
      <alignment horizontal="right" vertical="top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11" fillId="0" borderId="4" xfId="0" applyFont="1" applyBorder="1" applyAlignment="1">
      <alignment horizontal="center"/>
    </xf>
  </cellXfs>
  <cellStyles count="91">
    <cellStyle name="20% - Accent1" xfId="22" builtinId="30" customBuiltin="1"/>
    <cellStyle name="20% - Accent1 2" xfId="65"/>
    <cellStyle name="20% - Accent1 3" xfId="79"/>
    <cellStyle name="20% - Accent2" xfId="26" builtinId="34" customBuiltin="1"/>
    <cellStyle name="20% - Accent2 2" xfId="67"/>
    <cellStyle name="20% - Accent2 3" xfId="81"/>
    <cellStyle name="20% - Accent3" xfId="30" builtinId="38" customBuiltin="1"/>
    <cellStyle name="20% - Accent3 2" xfId="69"/>
    <cellStyle name="20% - Accent3 3" xfId="83"/>
    <cellStyle name="20% - Accent4" xfId="34" builtinId="42" customBuiltin="1"/>
    <cellStyle name="20% - Accent4 2" xfId="71"/>
    <cellStyle name="20% - Accent4 3" xfId="85"/>
    <cellStyle name="20% - Accent5" xfId="38" builtinId="46" customBuiltin="1"/>
    <cellStyle name="20% - Accent5 2" xfId="73"/>
    <cellStyle name="20% - Accent5 3" xfId="87"/>
    <cellStyle name="20% - Accent6" xfId="42" builtinId="50" customBuiltin="1"/>
    <cellStyle name="20% - Accent6 2" xfId="75"/>
    <cellStyle name="20% - Accent6 3" xfId="89"/>
    <cellStyle name="20% - Colore 1 2" xfId="49"/>
    <cellStyle name="20% - Colore 2 2" xfId="51"/>
    <cellStyle name="20% - Colore 3 2" xfId="53"/>
    <cellStyle name="20% - Colore 4 2" xfId="55"/>
    <cellStyle name="20% - Colore 5 2" xfId="57"/>
    <cellStyle name="20% - Colore 6 2" xfId="59"/>
    <cellStyle name="40% - Accent1" xfId="23" builtinId="31" customBuiltin="1"/>
    <cellStyle name="40% - Accent1 2" xfId="66"/>
    <cellStyle name="40% - Accent1 3" xfId="80"/>
    <cellStyle name="40% - Accent2" xfId="27" builtinId="35" customBuiltin="1"/>
    <cellStyle name="40% - Accent2 2" xfId="68"/>
    <cellStyle name="40% - Accent2 3" xfId="82"/>
    <cellStyle name="40% - Accent3" xfId="31" builtinId="39" customBuiltin="1"/>
    <cellStyle name="40% - Accent3 2" xfId="70"/>
    <cellStyle name="40% - Accent3 3" xfId="84"/>
    <cellStyle name="40% - Accent4" xfId="35" builtinId="43" customBuiltin="1"/>
    <cellStyle name="40% - Accent4 2" xfId="72"/>
    <cellStyle name="40% - Accent4 3" xfId="86"/>
    <cellStyle name="40% - Accent5" xfId="39" builtinId="47" customBuiltin="1"/>
    <cellStyle name="40% - Accent5 2" xfId="74"/>
    <cellStyle name="40% - Accent5 3" xfId="88"/>
    <cellStyle name="40% - Accent6" xfId="43" builtinId="51" customBuiltin="1"/>
    <cellStyle name="40% - Accent6 2" xfId="76"/>
    <cellStyle name="40% - Accent6 3" xfId="90"/>
    <cellStyle name="40% - Colore 1 2" xfId="50"/>
    <cellStyle name="40% - Colore 2 2" xfId="52"/>
    <cellStyle name="40% - Colore 3 2" xfId="54"/>
    <cellStyle name="40% - Colore 4 2" xfId="56"/>
    <cellStyle name="40% - Colore 5 2" xfId="58"/>
    <cellStyle name="40% - Colore 6 2" xfId="60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1" builtinId="27" customBuiltin="1"/>
    <cellStyle name="Calculation" xfId="15" builtinId="22" customBuiltin="1"/>
    <cellStyle name="Check Cell" xfId="17" builtinId="23" customBuiltin="1"/>
    <cellStyle name="Explanatory Text" xfId="19" builtinId="53" customBuiltin="1"/>
    <cellStyle name="Good" xfId="10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Input" xfId="13" builtinId="20" customBuiltin="1"/>
    <cellStyle name="Linked Cell" xfId="16" builtinId="24" customBuiltin="1"/>
    <cellStyle name="Neutral" xfId="12" builtinId="28" customBuiltin="1"/>
    <cellStyle name="Normal" xfId="0" builtinId="0"/>
    <cellStyle name="Normal 2" xfId="1"/>
    <cellStyle name="Normal 2 2" xfId="61"/>
    <cellStyle name="Normal 3" xfId="2"/>
    <cellStyle name="Normal 4" xfId="3"/>
    <cellStyle name="Normal 5" xfId="4"/>
    <cellStyle name="Normal 6" xfId="45"/>
    <cellStyle name="Normal 7" xfId="63"/>
    <cellStyle name="Normal 8" xfId="77"/>
    <cellStyle name="Normale 2" xfId="47"/>
    <cellStyle name="Note 2" xfId="46"/>
    <cellStyle name="Note 2 2" xfId="62"/>
    <cellStyle name="Note 3" xfId="64"/>
    <cellStyle name="Note 4" xfId="78"/>
    <cellStyle name="Output" xfId="14" builtinId="21" customBuiltin="1"/>
    <cellStyle name="Title" xfId="5" builtinId="15" customBuiltin="1"/>
    <cellStyle name="Titolo 5" xfId="48"/>
    <cellStyle name="Total" xfId="20" builtinId="25" customBuiltin="1"/>
    <cellStyle name="Warning Text" xfId="18" builtinId="11" customBuiltin="1"/>
  </cellStyles>
  <dxfs count="0"/>
  <tableStyles count="0" defaultTableStyle="TableStyleMedium9" defaultPivotStyle="PivotStyleLight16"/>
  <colors>
    <mruColors>
      <color rgb="FF66FF99"/>
      <color rgb="FFFFFFCC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00.xml.rels><?xml version="1.0" encoding="UTF-8" standalone="yes"?>
<Relationships xmlns="http://schemas.openxmlformats.org/package/2006/relationships"><Relationship Id="rId1" Type="http://schemas.microsoft.com/office/2006/relationships/activeXControlBinary" Target="activeX100.bin"/></Relationships>
</file>

<file path=xl/activeX/_rels/activeX101.xml.rels><?xml version="1.0" encoding="UTF-8" standalone="yes"?>
<Relationships xmlns="http://schemas.openxmlformats.org/package/2006/relationships"><Relationship Id="rId1" Type="http://schemas.microsoft.com/office/2006/relationships/activeXControlBinary" Target="activeX101.bin"/></Relationships>
</file>

<file path=xl/activeX/_rels/activeX102.xml.rels><?xml version="1.0" encoding="UTF-8" standalone="yes"?>
<Relationships xmlns="http://schemas.openxmlformats.org/package/2006/relationships"><Relationship Id="rId1" Type="http://schemas.microsoft.com/office/2006/relationships/activeXControlBinary" Target="activeX102.bin"/></Relationships>
</file>

<file path=xl/activeX/_rels/activeX103.xml.rels><?xml version="1.0" encoding="UTF-8" standalone="yes"?>
<Relationships xmlns="http://schemas.openxmlformats.org/package/2006/relationships"><Relationship Id="rId1" Type="http://schemas.microsoft.com/office/2006/relationships/activeXControlBinary" Target="activeX103.bin"/></Relationships>
</file>

<file path=xl/activeX/_rels/activeX104.xml.rels><?xml version="1.0" encoding="UTF-8" standalone="yes"?>
<Relationships xmlns="http://schemas.openxmlformats.org/package/2006/relationships"><Relationship Id="rId1" Type="http://schemas.microsoft.com/office/2006/relationships/activeXControlBinary" Target="activeX104.bin"/></Relationships>
</file>

<file path=xl/activeX/_rels/activeX105.xml.rels><?xml version="1.0" encoding="UTF-8" standalone="yes"?>
<Relationships xmlns="http://schemas.openxmlformats.org/package/2006/relationships"><Relationship Id="rId1" Type="http://schemas.microsoft.com/office/2006/relationships/activeXControlBinary" Target="activeX105.bin"/></Relationships>
</file>

<file path=xl/activeX/_rels/activeX106.xml.rels><?xml version="1.0" encoding="UTF-8" standalone="yes"?>
<Relationships xmlns="http://schemas.openxmlformats.org/package/2006/relationships"><Relationship Id="rId1" Type="http://schemas.microsoft.com/office/2006/relationships/activeXControlBinary" Target="activeX106.bin"/></Relationships>
</file>

<file path=xl/activeX/_rels/activeX107.xml.rels><?xml version="1.0" encoding="UTF-8" standalone="yes"?>
<Relationships xmlns="http://schemas.openxmlformats.org/package/2006/relationships"><Relationship Id="rId1" Type="http://schemas.microsoft.com/office/2006/relationships/activeXControlBinary" Target="activeX107.bin"/></Relationships>
</file>

<file path=xl/activeX/_rels/activeX108.xml.rels><?xml version="1.0" encoding="UTF-8" standalone="yes"?>
<Relationships xmlns="http://schemas.openxmlformats.org/package/2006/relationships"><Relationship Id="rId1" Type="http://schemas.microsoft.com/office/2006/relationships/activeXControlBinary" Target="activeX108.bin"/></Relationships>
</file>

<file path=xl/activeX/_rels/activeX109.xml.rels><?xml version="1.0" encoding="UTF-8" standalone="yes"?>
<Relationships xmlns="http://schemas.openxmlformats.org/package/2006/relationships"><Relationship Id="rId1" Type="http://schemas.microsoft.com/office/2006/relationships/activeXControlBinary" Target="activeX109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10.xml.rels><?xml version="1.0" encoding="UTF-8" standalone="yes"?>
<Relationships xmlns="http://schemas.openxmlformats.org/package/2006/relationships"><Relationship Id="rId1" Type="http://schemas.microsoft.com/office/2006/relationships/activeXControlBinary" Target="activeX110.bin"/></Relationships>
</file>

<file path=xl/activeX/_rels/activeX111.xml.rels><?xml version="1.0" encoding="UTF-8" standalone="yes"?>
<Relationships xmlns="http://schemas.openxmlformats.org/package/2006/relationships"><Relationship Id="rId1" Type="http://schemas.microsoft.com/office/2006/relationships/activeXControlBinary" Target="activeX111.bin"/></Relationships>
</file>

<file path=xl/activeX/_rels/activeX112.xml.rels><?xml version="1.0" encoding="UTF-8" standalone="yes"?>
<Relationships xmlns="http://schemas.openxmlformats.org/package/2006/relationships"><Relationship Id="rId1" Type="http://schemas.microsoft.com/office/2006/relationships/activeXControlBinary" Target="activeX112.bin"/></Relationships>
</file>

<file path=xl/activeX/_rels/activeX113.xml.rels><?xml version="1.0" encoding="UTF-8" standalone="yes"?>
<Relationships xmlns="http://schemas.openxmlformats.org/package/2006/relationships"><Relationship Id="rId1" Type="http://schemas.microsoft.com/office/2006/relationships/activeXControlBinary" Target="activeX113.bin"/></Relationships>
</file>

<file path=xl/activeX/_rels/activeX114.xml.rels><?xml version="1.0" encoding="UTF-8" standalone="yes"?>
<Relationships xmlns="http://schemas.openxmlformats.org/package/2006/relationships"><Relationship Id="rId1" Type="http://schemas.microsoft.com/office/2006/relationships/activeXControlBinary" Target="activeX114.bin"/></Relationships>
</file>

<file path=xl/activeX/_rels/activeX115.xml.rels><?xml version="1.0" encoding="UTF-8" standalone="yes"?>
<Relationships xmlns="http://schemas.openxmlformats.org/package/2006/relationships"><Relationship Id="rId1" Type="http://schemas.microsoft.com/office/2006/relationships/activeXControlBinary" Target="activeX115.bin"/></Relationships>
</file>

<file path=xl/activeX/_rels/activeX116.xml.rels><?xml version="1.0" encoding="UTF-8" standalone="yes"?>
<Relationships xmlns="http://schemas.openxmlformats.org/package/2006/relationships"><Relationship Id="rId1" Type="http://schemas.microsoft.com/office/2006/relationships/activeXControlBinary" Target="activeX116.bin"/></Relationships>
</file>

<file path=xl/activeX/_rels/activeX117.xml.rels><?xml version="1.0" encoding="UTF-8" standalone="yes"?>
<Relationships xmlns="http://schemas.openxmlformats.org/package/2006/relationships"><Relationship Id="rId1" Type="http://schemas.microsoft.com/office/2006/relationships/activeXControlBinary" Target="activeX117.bin"/></Relationships>
</file>

<file path=xl/activeX/_rels/activeX118.xml.rels><?xml version="1.0" encoding="UTF-8" standalone="yes"?>
<Relationships xmlns="http://schemas.openxmlformats.org/package/2006/relationships"><Relationship Id="rId1" Type="http://schemas.microsoft.com/office/2006/relationships/activeXControlBinary" Target="activeX118.bin"/></Relationships>
</file>

<file path=xl/activeX/_rels/activeX119.xml.rels><?xml version="1.0" encoding="UTF-8" standalone="yes"?>
<Relationships xmlns="http://schemas.openxmlformats.org/package/2006/relationships"><Relationship Id="rId1" Type="http://schemas.microsoft.com/office/2006/relationships/activeXControlBinary" Target="activeX119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20.xml.rels><?xml version="1.0" encoding="UTF-8" standalone="yes"?>
<Relationships xmlns="http://schemas.openxmlformats.org/package/2006/relationships"><Relationship Id="rId1" Type="http://schemas.microsoft.com/office/2006/relationships/activeXControlBinary" Target="activeX120.bin"/></Relationships>
</file>

<file path=xl/activeX/_rels/activeX121.xml.rels><?xml version="1.0" encoding="UTF-8" standalone="yes"?>
<Relationships xmlns="http://schemas.openxmlformats.org/package/2006/relationships"><Relationship Id="rId1" Type="http://schemas.microsoft.com/office/2006/relationships/activeXControlBinary" Target="activeX121.bin"/></Relationships>
</file>

<file path=xl/activeX/_rels/activeX122.xml.rels><?xml version="1.0" encoding="UTF-8" standalone="yes"?>
<Relationships xmlns="http://schemas.openxmlformats.org/package/2006/relationships"><Relationship Id="rId1" Type="http://schemas.microsoft.com/office/2006/relationships/activeXControlBinary" Target="activeX122.bin"/></Relationships>
</file>

<file path=xl/activeX/_rels/activeX123.xml.rels><?xml version="1.0" encoding="UTF-8" standalone="yes"?>
<Relationships xmlns="http://schemas.openxmlformats.org/package/2006/relationships"><Relationship Id="rId1" Type="http://schemas.microsoft.com/office/2006/relationships/activeXControlBinary" Target="activeX123.bin"/></Relationships>
</file>

<file path=xl/activeX/_rels/activeX124.xml.rels><?xml version="1.0" encoding="UTF-8" standalone="yes"?>
<Relationships xmlns="http://schemas.openxmlformats.org/package/2006/relationships"><Relationship Id="rId1" Type="http://schemas.microsoft.com/office/2006/relationships/activeXControlBinary" Target="activeX124.bin"/></Relationships>
</file>

<file path=xl/activeX/_rels/activeX125.xml.rels><?xml version="1.0" encoding="UTF-8" standalone="yes"?>
<Relationships xmlns="http://schemas.openxmlformats.org/package/2006/relationships"><Relationship Id="rId1" Type="http://schemas.microsoft.com/office/2006/relationships/activeXControlBinary" Target="activeX125.bin"/></Relationships>
</file>

<file path=xl/activeX/_rels/activeX126.xml.rels><?xml version="1.0" encoding="UTF-8" standalone="yes"?>
<Relationships xmlns="http://schemas.openxmlformats.org/package/2006/relationships"><Relationship Id="rId1" Type="http://schemas.microsoft.com/office/2006/relationships/activeXControlBinary" Target="activeX126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70.xml.rels><?xml version="1.0" encoding="UTF-8" standalone="yes"?>
<Relationships xmlns="http://schemas.openxmlformats.org/package/2006/relationships"><Relationship Id="rId1" Type="http://schemas.microsoft.com/office/2006/relationships/activeXControlBinary" Target="activeX70.bin"/></Relationships>
</file>

<file path=xl/activeX/_rels/activeX71.xml.rels><?xml version="1.0" encoding="UTF-8" standalone="yes"?>
<Relationships xmlns="http://schemas.openxmlformats.org/package/2006/relationships"><Relationship Id="rId1" Type="http://schemas.microsoft.com/office/2006/relationships/activeXControlBinary" Target="activeX71.bin"/></Relationships>
</file>

<file path=xl/activeX/_rels/activeX72.xml.rels><?xml version="1.0" encoding="UTF-8" standalone="yes"?>
<Relationships xmlns="http://schemas.openxmlformats.org/package/2006/relationships"><Relationship Id="rId1" Type="http://schemas.microsoft.com/office/2006/relationships/activeXControlBinary" Target="activeX72.bin"/></Relationships>
</file>

<file path=xl/activeX/_rels/activeX73.xml.rels><?xml version="1.0" encoding="UTF-8" standalone="yes"?>
<Relationships xmlns="http://schemas.openxmlformats.org/package/2006/relationships"><Relationship Id="rId1" Type="http://schemas.microsoft.com/office/2006/relationships/activeXControlBinary" Target="activeX73.bin"/></Relationships>
</file>

<file path=xl/activeX/_rels/activeX74.xml.rels><?xml version="1.0" encoding="UTF-8" standalone="yes"?>
<Relationships xmlns="http://schemas.openxmlformats.org/package/2006/relationships"><Relationship Id="rId1" Type="http://schemas.microsoft.com/office/2006/relationships/activeXControlBinary" Target="activeX74.bin"/></Relationships>
</file>

<file path=xl/activeX/_rels/activeX75.xml.rels><?xml version="1.0" encoding="UTF-8" standalone="yes"?>
<Relationships xmlns="http://schemas.openxmlformats.org/package/2006/relationships"><Relationship Id="rId1" Type="http://schemas.microsoft.com/office/2006/relationships/activeXControlBinary" Target="activeX75.bin"/></Relationships>
</file>

<file path=xl/activeX/_rels/activeX76.xml.rels><?xml version="1.0" encoding="UTF-8" standalone="yes"?>
<Relationships xmlns="http://schemas.openxmlformats.org/package/2006/relationships"><Relationship Id="rId1" Type="http://schemas.microsoft.com/office/2006/relationships/activeXControlBinary" Target="activeX76.bin"/></Relationships>
</file>

<file path=xl/activeX/_rels/activeX77.xml.rels><?xml version="1.0" encoding="UTF-8" standalone="yes"?>
<Relationships xmlns="http://schemas.openxmlformats.org/package/2006/relationships"><Relationship Id="rId1" Type="http://schemas.microsoft.com/office/2006/relationships/activeXControlBinary" Target="activeX77.bin"/></Relationships>
</file>

<file path=xl/activeX/_rels/activeX78.xml.rels><?xml version="1.0" encoding="UTF-8" standalone="yes"?>
<Relationships xmlns="http://schemas.openxmlformats.org/package/2006/relationships"><Relationship Id="rId1" Type="http://schemas.microsoft.com/office/2006/relationships/activeXControlBinary" Target="activeX78.bin"/></Relationships>
</file>

<file path=xl/activeX/_rels/activeX79.xml.rels><?xml version="1.0" encoding="UTF-8" standalone="yes"?>
<Relationships xmlns="http://schemas.openxmlformats.org/package/2006/relationships"><Relationship Id="rId1" Type="http://schemas.microsoft.com/office/2006/relationships/activeXControlBinary" Target="activeX79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80.xml.rels><?xml version="1.0" encoding="UTF-8" standalone="yes"?>
<Relationships xmlns="http://schemas.openxmlformats.org/package/2006/relationships"><Relationship Id="rId1" Type="http://schemas.microsoft.com/office/2006/relationships/activeXControlBinary" Target="activeX80.bin"/></Relationships>
</file>

<file path=xl/activeX/_rels/activeX81.xml.rels><?xml version="1.0" encoding="UTF-8" standalone="yes"?>
<Relationships xmlns="http://schemas.openxmlformats.org/package/2006/relationships"><Relationship Id="rId1" Type="http://schemas.microsoft.com/office/2006/relationships/activeXControlBinary" Target="activeX81.bin"/></Relationships>
</file>

<file path=xl/activeX/_rels/activeX82.xml.rels><?xml version="1.0" encoding="UTF-8" standalone="yes"?>
<Relationships xmlns="http://schemas.openxmlformats.org/package/2006/relationships"><Relationship Id="rId1" Type="http://schemas.microsoft.com/office/2006/relationships/activeXControlBinary" Target="activeX82.bin"/></Relationships>
</file>

<file path=xl/activeX/_rels/activeX83.xml.rels><?xml version="1.0" encoding="UTF-8" standalone="yes"?>
<Relationships xmlns="http://schemas.openxmlformats.org/package/2006/relationships"><Relationship Id="rId1" Type="http://schemas.microsoft.com/office/2006/relationships/activeXControlBinary" Target="activeX83.bin"/></Relationships>
</file>

<file path=xl/activeX/_rels/activeX84.xml.rels><?xml version="1.0" encoding="UTF-8" standalone="yes"?>
<Relationships xmlns="http://schemas.openxmlformats.org/package/2006/relationships"><Relationship Id="rId1" Type="http://schemas.microsoft.com/office/2006/relationships/activeXControlBinary" Target="activeX84.bin"/></Relationships>
</file>

<file path=xl/activeX/_rels/activeX85.xml.rels><?xml version="1.0" encoding="UTF-8" standalone="yes"?>
<Relationships xmlns="http://schemas.openxmlformats.org/package/2006/relationships"><Relationship Id="rId1" Type="http://schemas.microsoft.com/office/2006/relationships/activeXControlBinary" Target="activeX85.bin"/></Relationships>
</file>

<file path=xl/activeX/_rels/activeX86.xml.rels><?xml version="1.0" encoding="UTF-8" standalone="yes"?>
<Relationships xmlns="http://schemas.openxmlformats.org/package/2006/relationships"><Relationship Id="rId1" Type="http://schemas.microsoft.com/office/2006/relationships/activeXControlBinary" Target="activeX86.bin"/></Relationships>
</file>

<file path=xl/activeX/_rels/activeX87.xml.rels><?xml version="1.0" encoding="UTF-8" standalone="yes"?>
<Relationships xmlns="http://schemas.openxmlformats.org/package/2006/relationships"><Relationship Id="rId1" Type="http://schemas.microsoft.com/office/2006/relationships/activeXControlBinary" Target="activeX87.bin"/></Relationships>
</file>

<file path=xl/activeX/_rels/activeX88.xml.rels><?xml version="1.0" encoding="UTF-8" standalone="yes"?>
<Relationships xmlns="http://schemas.openxmlformats.org/package/2006/relationships"><Relationship Id="rId1" Type="http://schemas.microsoft.com/office/2006/relationships/activeXControlBinary" Target="activeX88.bin"/></Relationships>
</file>

<file path=xl/activeX/_rels/activeX89.xml.rels><?xml version="1.0" encoding="UTF-8" standalone="yes"?>
<Relationships xmlns="http://schemas.openxmlformats.org/package/2006/relationships"><Relationship Id="rId1" Type="http://schemas.microsoft.com/office/2006/relationships/activeXControlBinary" Target="activeX89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_rels/activeX90.xml.rels><?xml version="1.0" encoding="UTF-8" standalone="yes"?>
<Relationships xmlns="http://schemas.openxmlformats.org/package/2006/relationships"><Relationship Id="rId1" Type="http://schemas.microsoft.com/office/2006/relationships/activeXControlBinary" Target="activeX90.bin"/></Relationships>
</file>

<file path=xl/activeX/_rels/activeX91.xml.rels><?xml version="1.0" encoding="UTF-8" standalone="yes"?>
<Relationships xmlns="http://schemas.openxmlformats.org/package/2006/relationships"><Relationship Id="rId1" Type="http://schemas.microsoft.com/office/2006/relationships/activeXControlBinary" Target="activeX91.bin"/></Relationships>
</file>

<file path=xl/activeX/_rels/activeX92.xml.rels><?xml version="1.0" encoding="UTF-8" standalone="yes"?>
<Relationships xmlns="http://schemas.openxmlformats.org/package/2006/relationships"><Relationship Id="rId1" Type="http://schemas.microsoft.com/office/2006/relationships/activeXControlBinary" Target="activeX92.bin"/></Relationships>
</file>

<file path=xl/activeX/_rels/activeX93.xml.rels><?xml version="1.0" encoding="UTF-8" standalone="yes"?>
<Relationships xmlns="http://schemas.openxmlformats.org/package/2006/relationships"><Relationship Id="rId1" Type="http://schemas.microsoft.com/office/2006/relationships/activeXControlBinary" Target="activeX93.bin"/></Relationships>
</file>

<file path=xl/activeX/_rels/activeX94.xml.rels><?xml version="1.0" encoding="UTF-8" standalone="yes"?>
<Relationships xmlns="http://schemas.openxmlformats.org/package/2006/relationships"><Relationship Id="rId1" Type="http://schemas.microsoft.com/office/2006/relationships/activeXControlBinary" Target="activeX94.bin"/></Relationships>
</file>

<file path=xl/activeX/_rels/activeX95.xml.rels><?xml version="1.0" encoding="UTF-8" standalone="yes"?>
<Relationships xmlns="http://schemas.openxmlformats.org/package/2006/relationships"><Relationship Id="rId1" Type="http://schemas.microsoft.com/office/2006/relationships/activeXControlBinary" Target="activeX95.bin"/></Relationships>
</file>

<file path=xl/activeX/_rels/activeX96.xml.rels><?xml version="1.0" encoding="UTF-8" standalone="yes"?>
<Relationships xmlns="http://schemas.openxmlformats.org/package/2006/relationships"><Relationship Id="rId1" Type="http://schemas.microsoft.com/office/2006/relationships/activeXControlBinary" Target="activeX96.bin"/></Relationships>
</file>

<file path=xl/activeX/_rels/activeX97.xml.rels><?xml version="1.0" encoding="UTF-8" standalone="yes"?>
<Relationships xmlns="http://schemas.openxmlformats.org/package/2006/relationships"><Relationship Id="rId1" Type="http://schemas.microsoft.com/office/2006/relationships/activeXControlBinary" Target="activeX97.bin"/></Relationships>
</file>

<file path=xl/activeX/_rels/activeX98.xml.rels><?xml version="1.0" encoding="UTF-8" standalone="yes"?>
<Relationships xmlns="http://schemas.openxmlformats.org/package/2006/relationships"><Relationship Id="rId1" Type="http://schemas.microsoft.com/office/2006/relationships/activeXControlBinary" Target="activeX98.bin"/></Relationships>
</file>

<file path=xl/activeX/_rels/activeX99.xml.rels><?xml version="1.0" encoding="UTF-8" standalone="yes"?>
<Relationships xmlns="http://schemas.openxmlformats.org/package/2006/relationships"><Relationship Id="rId1" Type="http://schemas.microsoft.com/office/2006/relationships/activeXControlBinary" Target="activeX99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8.emf"/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27.jpeg"/></Relationships>
</file>

<file path=xl/drawings/_rels/vmlDrawing1.vml.rels><?xml version="1.0" encoding="UTF-8" standalone="yes"?>
<Relationships xmlns="http://schemas.openxmlformats.org/package/2006/relationships"><Relationship Id="rId26" Type="http://schemas.openxmlformats.org/officeDocument/2006/relationships/image" Target="../media/image101.emf"/><Relationship Id="rId117" Type="http://schemas.openxmlformats.org/officeDocument/2006/relationships/image" Target="../media/image10.emf"/><Relationship Id="rId21" Type="http://schemas.openxmlformats.org/officeDocument/2006/relationships/image" Target="../media/image106.emf"/><Relationship Id="rId42" Type="http://schemas.openxmlformats.org/officeDocument/2006/relationships/image" Target="../media/image85.emf"/><Relationship Id="rId47" Type="http://schemas.openxmlformats.org/officeDocument/2006/relationships/image" Target="../media/image80.emf"/><Relationship Id="rId63" Type="http://schemas.openxmlformats.org/officeDocument/2006/relationships/image" Target="../media/image64.emf"/><Relationship Id="rId68" Type="http://schemas.openxmlformats.org/officeDocument/2006/relationships/image" Target="../media/image59.emf"/><Relationship Id="rId84" Type="http://schemas.openxmlformats.org/officeDocument/2006/relationships/image" Target="../media/image43.emf"/><Relationship Id="rId89" Type="http://schemas.openxmlformats.org/officeDocument/2006/relationships/image" Target="../media/image38.emf"/><Relationship Id="rId112" Type="http://schemas.openxmlformats.org/officeDocument/2006/relationships/image" Target="../media/image15.emf"/><Relationship Id="rId16" Type="http://schemas.openxmlformats.org/officeDocument/2006/relationships/image" Target="../media/image111.emf"/><Relationship Id="rId107" Type="http://schemas.openxmlformats.org/officeDocument/2006/relationships/image" Target="../media/image20.emf"/><Relationship Id="rId11" Type="http://schemas.openxmlformats.org/officeDocument/2006/relationships/image" Target="../media/image116.emf"/><Relationship Id="rId32" Type="http://schemas.openxmlformats.org/officeDocument/2006/relationships/image" Target="../media/image95.emf"/><Relationship Id="rId37" Type="http://schemas.openxmlformats.org/officeDocument/2006/relationships/image" Target="../media/image90.emf"/><Relationship Id="rId53" Type="http://schemas.openxmlformats.org/officeDocument/2006/relationships/image" Target="../media/image74.emf"/><Relationship Id="rId58" Type="http://schemas.openxmlformats.org/officeDocument/2006/relationships/image" Target="../media/image69.emf"/><Relationship Id="rId74" Type="http://schemas.openxmlformats.org/officeDocument/2006/relationships/image" Target="../media/image53.emf"/><Relationship Id="rId79" Type="http://schemas.openxmlformats.org/officeDocument/2006/relationships/image" Target="../media/image48.emf"/><Relationship Id="rId102" Type="http://schemas.openxmlformats.org/officeDocument/2006/relationships/image" Target="../media/image25.emf"/><Relationship Id="rId123" Type="http://schemas.openxmlformats.org/officeDocument/2006/relationships/image" Target="../media/image4.emf"/><Relationship Id="rId5" Type="http://schemas.openxmlformats.org/officeDocument/2006/relationships/image" Target="../media/image122.emf"/><Relationship Id="rId61" Type="http://schemas.openxmlformats.org/officeDocument/2006/relationships/image" Target="../media/image66.emf"/><Relationship Id="rId82" Type="http://schemas.openxmlformats.org/officeDocument/2006/relationships/image" Target="../media/image45.emf"/><Relationship Id="rId90" Type="http://schemas.openxmlformats.org/officeDocument/2006/relationships/image" Target="../media/image37.emf"/><Relationship Id="rId95" Type="http://schemas.openxmlformats.org/officeDocument/2006/relationships/image" Target="../media/image32.emf"/><Relationship Id="rId19" Type="http://schemas.openxmlformats.org/officeDocument/2006/relationships/image" Target="../media/image108.emf"/><Relationship Id="rId14" Type="http://schemas.openxmlformats.org/officeDocument/2006/relationships/image" Target="../media/image113.emf"/><Relationship Id="rId22" Type="http://schemas.openxmlformats.org/officeDocument/2006/relationships/image" Target="../media/image105.emf"/><Relationship Id="rId27" Type="http://schemas.openxmlformats.org/officeDocument/2006/relationships/image" Target="../media/image100.emf"/><Relationship Id="rId30" Type="http://schemas.openxmlformats.org/officeDocument/2006/relationships/image" Target="../media/image97.emf"/><Relationship Id="rId35" Type="http://schemas.openxmlformats.org/officeDocument/2006/relationships/image" Target="../media/image92.emf"/><Relationship Id="rId43" Type="http://schemas.openxmlformats.org/officeDocument/2006/relationships/image" Target="../media/image84.emf"/><Relationship Id="rId48" Type="http://schemas.openxmlformats.org/officeDocument/2006/relationships/image" Target="../media/image79.emf"/><Relationship Id="rId56" Type="http://schemas.openxmlformats.org/officeDocument/2006/relationships/image" Target="../media/image71.emf"/><Relationship Id="rId64" Type="http://schemas.openxmlformats.org/officeDocument/2006/relationships/image" Target="../media/image63.emf"/><Relationship Id="rId69" Type="http://schemas.openxmlformats.org/officeDocument/2006/relationships/image" Target="../media/image58.emf"/><Relationship Id="rId77" Type="http://schemas.openxmlformats.org/officeDocument/2006/relationships/image" Target="../media/image50.emf"/><Relationship Id="rId100" Type="http://schemas.openxmlformats.org/officeDocument/2006/relationships/image" Target="../media/image27.emf"/><Relationship Id="rId105" Type="http://schemas.openxmlformats.org/officeDocument/2006/relationships/image" Target="../media/image22.emf"/><Relationship Id="rId113" Type="http://schemas.openxmlformats.org/officeDocument/2006/relationships/image" Target="../media/image14.emf"/><Relationship Id="rId118" Type="http://schemas.openxmlformats.org/officeDocument/2006/relationships/image" Target="../media/image9.emf"/><Relationship Id="rId126" Type="http://schemas.openxmlformats.org/officeDocument/2006/relationships/image" Target="../media/image1.emf"/><Relationship Id="rId8" Type="http://schemas.openxmlformats.org/officeDocument/2006/relationships/image" Target="../media/image119.emf"/><Relationship Id="rId51" Type="http://schemas.openxmlformats.org/officeDocument/2006/relationships/image" Target="../media/image76.emf"/><Relationship Id="rId72" Type="http://schemas.openxmlformats.org/officeDocument/2006/relationships/image" Target="../media/image55.emf"/><Relationship Id="rId80" Type="http://schemas.openxmlformats.org/officeDocument/2006/relationships/image" Target="../media/image47.emf"/><Relationship Id="rId85" Type="http://schemas.openxmlformats.org/officeDocument/2006/relationships/image" Target="../media/image42.emf"/><Relationship Id="rId93" Type="http://schemas.openxmlformats.org/officeDocument/2006/relationships/image" Target="../media/image34.emf"/><Relationship Id="rId98" Type="http://schemas.openxmlformats.org/officeDocument/2006/relationships/image" Target="../media/image29.emf"/><Relationship Id="rId121" Type="http://schemas.openxmlformats.org/officeDocument/2006/relationships/image" Target="../media/image6.emf"/><Relationship Id="rId3" Type="http://schemas.openxmlformats.org/officeDocument/2006/relationships/image" Target="../media/image124.emf"/><Relationship Id="rId12" Type="http://schemas.openxmlformats.org/officeDocument/2006/relationships/image" Target="../media/image115.emf"/><Relationship Id="rId17" Type="http://schemas.openxmlformats.org/officeDocument/2006/relationships/image" Target="../media/image110.emf"/><Relationship Id="rId25" Type="http://schemas.openxmlformats.org/officeDocument/2006/relationships/image" Target="../media/image102.emf"/><Relationship Id="rId33" Type="http://schemas.openxmlformats.org/officeDocument/2006/relationships/image" Target="../media/image94.emf"/><Relationship Id="rId38" Type="http://schemas.openxmlformats.org/officeDocument/2006/relationships/image" Target="../media/image89.emf"/><Relationship Id="rId46" Type="http://schemas.openxmlformats.org/officeDocument/2006/relationships/image" Target="../media/image81.emf"/><Relationship Id="rId59" Type="http://schemas.openxmlformats.org/officeDocument/2006/relationships/image" Target="../media/image68.emf"/><Relationship Id="rId67" Type="http://schemas.openxmlformats.org/officeDocument/2006/relationships/image" Target="../media/image60.emf"/><Relationship Id="rId103" Type="http://schemas.openxmlformats.org/officeDocument/2006/relationships/image" Target="../media/image24.emf"/><Relationship Id="rId108" Type="http://schemas.openxmlformats.org/officeDocument/2006/relationships/image" Target="../media/image19.emf"/><Relationship Id="rId116" Type="http://schemas.openxmlformats.org/officeDocument/2006/relationships/image" Target="../media/image11.emf"/><Relationship Id="rId124" Type="http://schemas.openxmlformats.org/officeDocument/2006/relationships/image" Target="../media/image3.emf"/><Relationship Id="rId20" Type="http://schemas.openxmlformats.org/officeDocument/2006/relationships/image" Target="../media/image107.emf"/><Relationship Id="rId41" Type="http://schemas.openxmlformats.org/officeDocument/2006/relationships/image" Target="../media/image86.emf"/><Relationship Id="rId54" Type="http://schemas.openxmlformats.org/officeDocument/2006/relationships/image" Target="../media/image73.emf"/><Relationship Id="rId62" Type="http://schemas.openxmlformats.org/officeDocument/2006/relationships/image" Target="../media/image65.emf"/><Relationship Id="rId70" Type="http://schemas.openxmlformats.org/officeDocument/2006/relationships/image" Target="../media/image57.emf"/><Relationship Id="rId75" Type="http://schemas.openxmlformats.org/officeDocument/2006/relationships/image" Target="../media/image52.emf"/><Relationship Id="rId83" Type="http://schemas.openxmlformats.org/officeDocument/2006/relationships/image" Target="../media/image44.emf"/><Relationship Id="rId88" Type="http://schemas.openxmlformats.org/officeDocument/2006/relationships/image" Target="../media/image39.emf"/><Relationship Id="rId91" Type="http://schemas.openxmlformats.org/officeDocument/2006/relationships/image" Target="../media/image36.emf"/><Relationship Id="rId96" Type="http://schemas.openxmlformats.org/officeDocument/2006/relationships/image" Target="../media/image31.emf"/><Relationship Id="rId111" Type="http://schemas.openxmlformats.org/officeDocument/2006/relationships/image" Target="../media/image16.emf"/><Relationship Id="rId1" Type="http://schemas.openxmlformats.org/officeDocument/2006/relationships/image" Target="../media/image126.emf"/><Relationship Id="rId6" Type="http://schemas.openxmlformats.org/officeDocument/2006/relationships/image" Target="../media/image121.emf"/><Relationship Id="rId15" Type="http://schemas.openxmlformats.org/officeDocument/2006/relationships/image" Target="../media/image112.emf"/><Relationship Id="rId23" Type="http://schemas.openxmlformats.org/officeDocument/2006/relationships/image" Target="../media/image104.emf"/><Relationship Id="rId28" Type="http://schemas.openxmlformats.org/officeDocument/2006/relationships/image" Target="../media/image99.emf"/><Relationship Id="rId36" Type="http://schemas.openxmlformats.org/officeDocument/2006/relationships/image" Target="../media/image91.emf"/><Relationship Id="rId49" Type="http://schemas.openxmlformats.org/officeDocument/2006/relationships/image" Target="../media/image78.emf"/><Relationship Id="rId57" Type="http://schemas.openxmlformats.org/officeDocument/2006/relationships/image" Target="../media/image70.emf"/><Relationship Id="rId106" Type="http://schemas.openxmlformats.org/officeDocument/2006/relationships/image" Target="../media/image21.emf"/><Relationship Id="rId114" Type="http://schemas.openxmlformats.org/officeDocument/2006/relationships/image" Target="../media/image13.emf"/><Relationship Id="rId119" Type="http://schemas.openxmlformats.org/officeDocument/2006/relationships/image" Target="../media/image8.emf"/><Relationship Id="rId10" Type="http://schemas.openxmlformats.org/officeDocument/2006/relationships/image" Target="../media/image117.emf"/><Relationship Id="rId31" Type="http://schemas.openxmlformats.org/officeDocument/2006/relationships/image" Target="../media/image96.emf"/><Relationship Id="rId44" Type="http://schemas.openxmlformats.org/officeDocument/2006/relationships/image" Target="../media/image83.emf"/><Relationship Id="rId52" Type="http://schemas.openxmlformats.org/officeDocument/2006/relationships/image" Target="../media/image75.emf"/><Relationship Id="rId60" Type="http://schemas.openxmlformats.org/officeDocument/2006/relationships/image" Target="../media/image67.emf"/><Relationship Id="rId65" Type="http://schemas.openxmlformats.org/officeDocument/2006/relationships/image" Target="../media/image62.emf"/><Relationship Id="rId73" Type="http://schemas.openxmlformats.org/officeDocument/2006/relationships/image" Target="../media/image54.emf"/><Relationship Id="rId78" Type="http://schemas.openxmlformats.org/officeDocument/2006/relationships/image" Target="../media/image49.emf"/><Relationship Id="rId81" Type="http://schemas.openxmlformats.org/officeDocument/2006/relationships/image" Target="../media/image46.emf"/><Relationship Id="rId86" Type="http://schemas.openxmlformats.org/officeDocument/2006/relationships/image" Target="../media/image41.emf"/><Relationship Id="rId94" Type="http://schemas.openxmlformats.org/officeDocument/2006/relationships/image" Target="../media/image33.emf"/><Relationship Id="rId99" Type="http://schemas.openxmlformats.org/officeDocument/2006/relationships/image" Target="../media/image28.emf"/><Relationship Id="rId101" Type="http://schemas.openxmlformats.org/officeDocument/2006/relationships/image" Target="../media/image26.emf"/><Relationship Id="rId122" Type="http://schemas.openxmlformats.org/officeDocument/2006/relationships/image" Target="../media/image5.emf"/><Relationship Id="rId4" Type="http://schemas.openxmlformats.org/officeDocument/2006/relationships/image" Target="../media/image123.emf"/><Relationship Id="rId9" Type="http://schemas.openxmlformats.org/officeDocument/2006/relationships/image" Target="../media/image118.emf"/><Relationship Id="rId13" Type="http://schemas.openxmlformats.org/officeDocument/2006/relationships/image" Target="../media/image114.emf"/><Relationship Id="rId18" Type="http://schemas.openxmlformats.org/officeDocument/2006/relationships/image" Target="../media/image109.emf"/><Relationship Id="rId39" Type="http://schemas.openxmlformats.org/officeDocument/2006/relationships/image" Target="../media/image88.emf"/><Relationship Id="rId109" Type="http://schemas.openxmlformats.org/officeDocument/2006/relationships/image" Target="../media/image18.emf"/><Relationship Id="rId34" Type="http://schemas.openxmlformats.org/officeDocument/2006/relationships/image" Target="../media/image93.emf"/><Relationship Id="rId50" Type="http://schemas.openxmlformats.org/officeDocument/2006/relationships/image" Target="../media/image77.emf"/><Relationship Id="rId55" Type="http://schemas.openxmlformats.org/officeDocument/2006/relationships/image" Target="../media/image72.emf"/><Relationship Id="rId76" Type="http://schemas.openxmlformats.org/officeDocument/2006/relationships/image" Target="../media/image51.emf"/><Relationship Id="rId97" Type="http://schemas.openxmlformats.org/officeDocument/2006/relationships/image" Target="../media/image30.emf"/><Relationship Id="rId104" Type="http://schemas.openxmlformats.org/officeDocument/2006/relationships/image" Target="../media/image23.emf"/><Relationship Id="rId120" Type="http://schemas.openxmlformats.org/officeDocument/2006/relationships/image" Target="../media/image7.emf"/><Relationship Id="rId125" Type="http://schemas.openxmlformats.org/officeDocument/2006/relationships/image" Target="../media/image2.emf"/><Relationship Id="rId7" Type="http://schemas.openxmlformats.org/officeDocument/2006/relationships/image" Target="../media/image120.emf"/><Relationship Id="rId71" Type="http://schemas.openxmlformats.org/officeDocument/2006/relationships/image" Target="../media/image56.emf"/><Relationship Id="rId92" Type="http://schemas.openxmlformats.org/officeDocument/2006/relationships/image" Target="../media/image35.emf"/><Relationship Id="rId2" Type="http://schemas.openxmlformats.org/officeDocument/2006/relationships/image" Target="../media/image125.emf"/><Relationship Id="rId29" Type="http://schemas.openxmlformats.org/officeDocument/2006/relationships/image" Target="../media/image98.emf"/><Relationship Id="rId24" Type="http://schemas.openxmlformats.org/officeDocument/2006/relationships/image" Target="../media/image103.emf"/><Relationship Id="rId40" Type="http://schemas.openxmlformats.org/officeDocument/2006/relationships/image" Target="../media/image87.emf"/><Relationship Id="rId45" Type="http://schemas.openxmlformats.org/officeDocument/2006/relationships/image" Target="../media/image82.emf"/><Relationship Id="rId66" Type="http://schemas.openxmlformats.org/officeDocument/2006/relationships/image" Target="../media/image61.emf"/><Relationship Id="rId87" Type="http://schemas.openxmlformats.org/officeDocument/2006/relationships/image" Target="../media/image40.emf"/><Relationship Id="rId110" Type="http://schemas.openxmlformats.org/officeDocument/2006/relationships/image" Target="../media/image17.emf"/><Relationship Id="rId115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26" name="Control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27" name="Control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28" name="Control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29" name="Control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30" name="Control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31" name="Control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32" name="Control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33" name="Control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34" name="Control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35" name="Control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36" name="Control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37" name="Control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38" name="Control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39" name="Control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40" name="Control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41" name="Control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42" name="Control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43" name="Control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44" name="Control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45" name="Control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46" name="Control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47" name="Control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48" name="Control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49" name="Control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50" name="Control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51" name="Control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52" name="Control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53" name="Control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54" name="Control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55" name="Control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56" name="Control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57" name="Control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58" name="Control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59" name="Control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60" name="Control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61" name="Control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62" name="Control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63" name="Control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64" name="Control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65" name="Control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66" name="Control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67" name="Control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68" name="Control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69" name="Control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70" name="Control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71" name="Control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72" name="Control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73" name="Control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74" name="Control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75" name="Control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76" name="Control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77" name="Control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78" name="Control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79" name="Control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80" name="Control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81" name="Control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82" name="Control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83" name="Control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84" name="Control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85" name="Control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86" name="Control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87" name="Control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88" name="Control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89" name="Control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90" name="Control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91" name="Control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92" name="Control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93" name="Control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94" name="Control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95" name="Control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96" name="Control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97" name="Control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98" name="Control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099" name="Control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00" name="Control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01" name="Control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02" name="Control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03" name="Control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04" name="Control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05" name="Control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06" name="Control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07" name="Control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08" name="Control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09" name="Control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10" name="Control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11" name="Control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12" name="Control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13" name="Control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14" name="Control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15" name="Control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16" name="Control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17" name="Control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18" name="Control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19" name="Control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20" name="Control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21" name="Control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22" name="Control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23" name="Control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24" name="Control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25" name="Control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26" name="Control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27" name="Control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28" name="Control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29" name="Control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30" name="Control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31" name="Control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32" name="Control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33" name="Control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34" name="Control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35" name="Control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36" name="Control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37" name="Control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38" name="Control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39" name="Control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40" name="Control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41" name="Control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42" name="Control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43" name="Control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44" name="Control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45" name="Control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46" name="Control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47" name="Control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48" name="Control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49" name="Control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50" name="Control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272303</xdr:rowOff>
        </xdr:from>
        <xdr:to>
          <xdr:col>1</xdr:col>
          <xdr:colOff>422462</xdr:colOff>
          <xdr:row>17</xdr:row>
          <xdr:rowOff>137832</xdr:rowOff>
        </xdr:to>
        <xdr:sp macro="" textlink="">
          <xdr:nvSpPr>
            <xdr:cNvPr id="1151" name="Control 127" hidden="1">
              <a:extLst>
                <a:ext uri="{63B3BB69-23CF-44E3-9099-C40C66FF867C}">
                  <a14:compatExt spid="_x0000_s1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199420</xdr:colOff>
      <xdr:row>0</xdr:row>
      <xdr:rowOff>0</xdr:rowOff>
    </xdr:from>
    <xdr:to>
      <xdr:col>2</xdr:col>
      <xdr:colOff>877956</xdr:colOff>
      <xdr:row>5</xdr:row>
      <xdr:rowOff>157596</xdr:rowOff>
    </xdr:to>
    <xdr:pic>
      <xdr:nvPicPr>
        <xdr:cNvPr id="130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855" y="0"/>
          <a:ext cx="1382558" cy="10355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128</xdr:row>
      <xdr:rowOff>0</xdr:rowOff>
    </xdr:from>
    <xdr:to>
      <xdr:col>12</xdr:col>
      <xdr:colOff>542925</xdr:colOff>
      <xdr:row>128</xdr:row>
      <xdr:rowOff>85725</xdr:rowOff>
    </xdr:to>
    <xdr:pic>
      <xdr:nvPicPr>
        <xdr:cNvPr id="129" name="Picture 12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59400" y="25260300"/>
          <a:ext cx="542925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56.emf"/><Relationship Id="rId21" Type="http://schemas.openxmlformats.org/officeDocument/2006/relationships/image" Target="../media/image8.emf"/><Relationship Id="rId42" Type="http://schemas.openxmlformats.org/officeDocument/2006/relationships/control" Target="../activeX/activeX19.xml"/><Relationship Id="rId63" Type="http://schemas.openxmlformats.org/officeDocument/2006/relationships/image" Target="../media/image29.emf"/><Relationship Id="rId84" Type="http://schemas.openxmlformats.org/officeDocument/2006/relationships/control" Target="../activeX/activeX40.xml"/><Relationship Id="rId138" Type="http://schemas.openxmlformats.org/officeDocument/2006/relationships/control" Target="../activeX/activeX67.xml"/><Relationship Id="rId159" Type="http://schemas.openxmlformats.org/officeDocument/2006/relationships/image" Target="../media/image77.emf"/><Relationship Id="rId170" Type="http://schemas.openxmlformats.org/officeDocument/2006/relationships/control" Target="../activeX/activeX83.xml"/><Relationship Id="rId191" Type="http://schemas.openxmlformats.org/officeDocument/2006/relationships/image" Target="../media/image93.emf"/><Relationship Id="rId205" Type="http://schemas.openxmlformats.org/officeDocument/2006/relationships/image" Target="../media/image100.emf"/><Relationship Id="rId226" Type="http://schemas.openxmlformats.org/officeDocument/2006/relationships/control" Target="../activeX/activeX111.xml"/><Relationship Id="rId247" Type="http://schemas.openxmlformats.org/officeDocument/2006/relationships/image" Target="../media/image121.emf"/><Relationship Id="rId107" Type="http://schemas.openxmlformats.org/officeDocument/2006/relationships/image" Target="../media/image51.emf"/><Relationship Id="rId11" Type="http://schemas.openxmlformats.org/officeDocument/2006/relationships/image" Target="../media/image3.emf"/><Relationship Id="rId32" Type="http://schemas.openxmlformats.org/officeDocument/2006/relationships/control" Target="../activeX/activeX14.xml"/><Relationship Id="rId53" Type="http://schemas.openxmlformats.org/officeDocument/2006/relationships/image" Target="../media/image24.emf"/><Relationship Id="rId74" Type="http://schemas.openxmlformats.org/officeDocument/2006/relationships/control" Target="../activeX/activeX35.xml"/><Relationship Id="rId128" Type="http://schemas.openxmlformats.org/officeDocument/2006/relationships/control" Target="../activeX/activeX62.xml"/><Relationship Id="rId149" Type="http://schemas.openxmlformats.org/officeDocument/2006/relationships/image" Target="../media/image72.emf"/><Relationship Id="rId5" Type="http://schemas.openxmlformats.org/officeDocument/2006/relationships/vmlDrawing" Target="../drawings/vmlDrawing1.vml"/><Relationship Id="rId95" Type="http://schemas.openxmlformats.org/officeDocument/2006/relationships/image" Target="../media/image45.emf"/><Relationship Id="rId160" Type="http://schemas.openxmlformats.org/officeDocument/2006/relationships/control" Target="../activeX/activeX78.xml"/><Relationship Id="rId181" Type="http://schemas.openxmlformats.org/officeDocument/2006/relationships/image" Target="../media/image88.emf"/><Relationship Id="rId216" Type="http://schemas.openxmlformats.org/officeDocument/2006/relationships/control" Target="../activeX/activeX106.xml"/><Relationship Id="rId237" Type="http://schemas.openxmlformats.org/officeDocument/2006/relationships/image" Target="../media/image116.emf"/><Relationship Id="rId22" Type="http://schemas.openxmlformats.org/officeDocument/2006/relationships/control" Target="../activeX/activeX9.xml"/><Relationship Id="rId43" Type="http://schemas.openxmlformats.org/officeDocument/2006/relationships/image" Target="../media/image19.emf"/><Relationship Id="rId64" Type="http://schemas.openxmlformats.org/officeDocument/2006/relationships/control" Target="../activeX/activeX30.xml"/><Relationship Id="rId118" Type="http://schemas.openxmlformats.org/officeDocument/2006/relationships/control" Target="../activeX/activeX57.xml"/><Relationship Id="rId139" Type="http://schemas.openxmlformats.org/officeDocument/2006/relationships/image" Target="../media/image67.emf"/><Relationship Id="rId85" Type="http://schemas.openxmlformats.org/officeDocument/2006/relationships/image" Target="../media/image40.emf"/><Relationship Id="rId150" Type="http://schemas.openxmlformats.org/officeDocument/2006/relationships/control" Target="../activeX/activeX73.xml"/><Relationship Id="rId171" Type="http://schemas.openxmlformats.org/officeDocument/2006/relationships/image" Target="../media/image83.emf"/><Relationship Id="rId192" Type="http://schemas.openxmlformats.org/officeDocument/2006/relationships/control" Target="../activeX/activeX94.xml"/><Relationship Id="rId206" Type="http://schemas.openxmlformats.org/officeDocument/2006/relationships/control" Target="../activeX/activeX101.xml"/><Relationship Id="rId227" Type="http://schemas.openxmlformats.org/officeDocument/2006/relationships/image" Target="../media/image111.emf"/><Relationship Id="rId248" Type="http://schemas.openxmlformats.org/officeDocument/2006/relationships/control" Target="../activeX/activeX122.xml"/><Relationship Id="rId12" Type="http://schemas.openxmlformats.org/officeDocument/2006/relationships/control" Target="../activeX/activeX4.xml"/><Relationship Id="rId33" Type="http://schemas.openxmlformats.org/officeDocument/2006/relationships/image" Target="../media/image14.emf"/><Relationship Id="rId108" Type="http://schemas.openxmlformats.org/officeDocument/2006/relationships/control" Target="../activeX/activeX52.xml"/><Relationship Id="rId129" Type="http://schemas.openxmlformats.org/officeDocument/2006/relationships/image" Target="../media/image62.emf"/><Relationship Id="rId54" Type="http://schemas.openxmlformats.org/officeDocument/2006/relationships/control" Target="../activeX/activeX25.xml"/><Relationship Id="rId70" Type="http://schemas.openxmlformats.org/officeDocument/2006/relationships/control" Target="../activeX/activeX33.xml"/><Relationship Id="rId75" Type="http://schemas.openxmlformats.org/officeDocument/2006/relationships/image" Target="../media/image35.emf"/><Relationship Id="rId91" Type="http://schemas.openxmlformats.org/officeDocument/2006/relationships/image" Target="../media/image43.emf"/><Relationship Id="rId96" Type="http://schemas.openxmlformats.org/officeDocument/2006/relationships/control" Target="../activeX/activeX46.xml"/><Relationship Id="rId140" Type="http://schemas.openxmlformats.org/officeDocument/2006/relationships/control" Target="../activeX/activeX68.xml"/><Relationship Id="rId145" Type="http://schemas.openxmlformats.org/officeDocument/2006/relationships/image" Target="../media/image70.emf"/><Relationship Id="rId161" Type="http://schemas.openxmlformats.org/officeDocument/2006/relationships/image" Target="../media/image78.emf"/><Relationship Id="rId166" Type="http://schemas.openxmlformats.org/officeDocument/2006/relationships/control" Target="../activeX/activeX81.xml"/><Relationship Id="rId182" Type="http://schemas.openxmlformats.org/officeDocument/2006/relationships/control" Target="../activeX/activeX89.xml"/><Relationship Id="rId187" Type="http://schemas.openxmlformats.org/officeDocument/2006/relationships/image" Target="../media/image91.emf"/><Relationship Id="rId217" Type="http://schemas.openxmlformats.org/officeDocument/2006/relationships/image" Target="../media/image106.emf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1.xml"/><Relationship Id="rId212" Type="http://schemas.openxmlformats.org/officeDocument/2006/relationships/control" Target="../activeX/activeX104.xml"/><Relationship Id="rId233" Type="http://schemas.openxmlformats.org/officeDocument/2006/relationships/image" Target="../media/image114.emf"/><Relationship Id="rId238" Type="http://schemas.openxmlformats.org/officeDocument/2006/relationships/control" Target="../activeX/activeX117.xml"/><Relationship Id="rId254" Type="http://schemas.openxmlformats.org/officeDocument/2006/relationships/control" Target="../activeX/activeX125.xml"/><Relationship Id="rId23" Type="http://schemas.openxmlformats.org/officeDocument/2006/relationships/image" Target="../media/image9.emf"/><Relationship Id="rId28" Type="http://schemas.openxmlformats.org/officeDocument/2006/relationships/control" Target="../activeX/activeX12.xml"/><Relationship Id="rId49" Type="http://schemas.openxmlformats.org/officeDocument/2006/relationships/image" Target="../media/image22.emf"/><Relationship Id="rId114" Type="http://schemas.openxmlformats.org/officeDocument/2006/relationships/control" Target="../activeX/activeX55.xml"/><Relationship Id="rId119" Type="http://schemas.openxmlformats.org/officeDocument/2006/relationships/image" Target="../media/image57.emf"/><Relationship Id="rId44" Type="http://schemas.openxmlformats.org/officeDocument/2006/relationships/control" Target="../activeX/activeX20.xml"/><Relationship Id="rId60" Type="http://schemas.openxmlformats.org/officeDocument/2006/relationships/control" Target="../activeX/activeX28.xml"/><Relationship Id="rId65" Type="http://schemas.openxmlformats.org/officeDocument/2006/relationships/image" Target="../media/image30.emf"/><Relationship Id="rId81" Type="http://schemas.openxmlformats.org/officeDocument/2006/relationships/image" Target="../media/image38.emf"/><Relationship Id="rId86" Type="http://schemas.openxmlformats.org/officeDocument/2006/relationships/control" Target="../activeX/activeX41.xml"/><Relationship Id="rId130" Type="http://schemas.openxmlformats.org/officeDocument/2006/relationships/control" Target="../activeX/activeX63.xml"/><Relationship Id="rId135" Type="http://schemas.openxmlformats.org/officeDocument/2006/relationships/image" Target="../media/image65.emf"/><Relationship Id="rId151" Type="http://schemas.openxmlformats.org/officeDocument/2006/relationships/image" Target="../media/image73.emf"/><Relationship Id="rId156" Type="http://schemas.openxmlformats.org/officeDocument/2006/relationships/control" Target="../activeX/activeX76.xml"/><Relationship Id="rId177" Type="http://schemas.openxmlformats.org/officeDocument/2006/relationships/image" Target="../media/image86.emf"/><Relationship Id="rId198" Type="http://schemas.openxmlformats.org/officeDocument/2006/relationships/control" Target="../activeX/activeX97.xml"/><Relationship Id="rId172" Type="http://schemas.openxmlformats.org/officeDocument/2006/relationships/control" Target="../activeX/activeX84.xml"/><Relationship Id="rId193" Type="http://schemas.openxmlformats.org/officeDocument/2006/relationships/image" Target="../media/image94.emf"/><Relationship Id="rId202" Type="http://schemas.openxmlformats.org/officeDocument/2006/relationships/control" Target="../activeX/activeX99.xml"/><Relationship Id="rId207" Type="http://schemas.openxmlformats.org/officeDocument/2006/relationships/image" Target="../media/image101.emf"/><Relationship Id="rId223" Type="http://schemas.openxmlformats.org/officeDocument/2006/relationships/image" Target="../media/image109.emf"/><Relationship Id="rId228" Type="http://schemas.openxmlformats.org/officeDocument/2006/relationships/control" Target="../activeX/activeX112.xml"/><Relationship Id="rId244" Type="http://schemas.openxmlformats.org/officeDocument/2006/relationships/control" Target="../activeX/activeX120.xml"/><Relationship Id="rId249" Type="http://schemas.openxmlformats.org/officeDocument/2006/relationships/image" Target="../media/image122.emf"/><Relationship Id="rId13" Type="http://schemas.openxmlformats.org/officeDocument/2006/relationships/image" Target="../media/image4.emf"/><Relationship Id="rId18" Type="http://schemas.openxmlformats.org/officeDocument/2006/relationships/control" Target="../activeX/activeX7.xml"/><Relationship Id="rId39" Type="http://schemas.openxmlformats.org/officeDocument/2006/relationships/image" Target="../media/image17.emf"/><Relationship Id="rId109" Type="http://schemas.openxmlformats.org/officeDocument/2006/relationships/image" Target="../media/image52.emf"/><Relationship Id="rId34" Type="http://schemas.openxmlformats.org/officeDocument/2006/relationships/control" Target="../activeX/activeX15.xml"/><Relationship Id="rId50" Type="http://schemas.openxmlformats.org/officeDocument/2006/relationships/control" Target="../activeX/activeX23.xml"/><Relationship Id="rId55" Type="http://schemas.openxmlformats.org/officeDocument/2006/relationships/image" Target="../media/image25.emf"/><Relationship Id="rId76" Type="http://schemas.openxmlformats.org/officeDocument/2006/relationships/control" Target="../activeX/activeX36.xml"/><Relationship Id="rId97" Type="http://schemas.openxmlformats.org/officeDocument/2006/relationships/image" Target="../media/image46.emf"/><Relationship Id="rId104" Type="http://schemas.openxmlformats.org/officeDocument/2006/relationships/control" Target="../activeX/activeX50.xml"/><Relationship Id="rId120" Type="http://schemas.openxmlformats.org/officeDocument/2006/relationships/control" Target="../activeX/activeX58.xml"/><Relationship Id="rId125" Type="http://schemas.openxmlformats.org/officeDocument/2006/relationships/image" Target="../media/image60.emf"/><Relationship Id="rId141" Type="http://schemas.openxmlformats.org/officeDocument/2006/relationships/image" Target="../media/image68.emf"/><Relationship Id="rId146" Type="http://schemas.openxmlformats.org/officeDocument/2006/relationships/control" Target="../activeX/activeX71.xml"/><Relationship Id="rId167" Type="http://schemas.openxmlformats.org/officeDocument/2006/relationships/image" Target="../media/image81.emf"/><Relationship Id="rId188" Type="http://schemas.openxmlformats.org/officeDocument/2006/relationships/control" Target="../activeX/activeX92.xml"/><Relationship Id="rId7" Type="http://schemas.openxmlformats.org/officeDocument/2006/relationships/image" Target="../media/image1.emf"/><Relationship Id="rId71" Type="http://schemas.openxmlformats.org/officeDocument/2006/relationships/image" Target="../media/image33.emf"/><Relationship Id="rId92" Type="http://schemas.openxmlformats.org/officeDocument/2006/relationships/control" Target="../activeX/activeX44.xml"/><Relationship Id="rId162" Type="http://schemas.openxmlformats.org/officeDocument/2006/relationships/control" Target="../activeX/activeX79.xml"/><Relationship Id="rId183" Type="http://schemas.openxmlformats.org/officeDocument/2006/relationships/image" Target="../media/image89.emf"/><Relationship Id="rId213" Type="http://schemas.openxmlformats.org/officeDocument/2006/relationships/image" Target="../media/image104.emf"/><Relationship Id="rId218" Type="http://schemas.openxmlformats.org/officeDocument/2006/relationships/control" Target="../activeX/activeX107.xml"/><Relationship Id="rId234" Type="http://schemas.openxmlformats.org/officeDocument/2006/relationships/control" Target="../activeX/activeX115.xml"/><Relationship Id="rId239" Type="http://schemas.openxmlformats.org/officeDocument/2006/relationships/image" Target="../media/image117.emf"/><Relationship Id="rId2" Type="http://schemas.openxmlformats.org/officeDocument/2006/relationships/printerSettings" Target="../printerSettings/printerSettings5.bin"/><Relationship Id="rId29" Type="http://schemas.openxmlformats.org/officeDocument/2006/relationships/image" Target="../media/image12.emf"/><Relationship Id="rId250" Type="http://schemas.openxmlformats.org/officeDocument/2006/relationships/control" Target="../activeX/activeX123.xml"/><Relationship Id="rId255" Type="http://schemas.openxmlformats.org/officeDocument/2006/relationships/image" Target="../media/image125.emf"/><Relationship Id="rId24" Type="http://schemas.openxmlformats.org/officeDocument/2006/relationships/control" Target="../activeX/activeX10.xml"/><Relationship Id="rId40" Type="http://schemas.openxmlformats.org/officeDocument/2006/relationships/control" Target="../activeX/activeX18.xml"/><Relationship Id="rId45" Type="http://schemas.openxmlformats.org/officeDocument/2006/relationships/image" Target="../media/image20.emf"/><Relationship Id="rId66" Type="http://schemas.openxmlformats.org/officeDocument/2006/relationships/control" Target="../activeX/activeX31.xml"/><Relationship Id="rId87" Type="http://schemas.openxmlformats.org/officeDocument/2006/relationships/image" Target="../media/image41.emf"/><Relationship Id="rId110" Type="http://schemas.openxmlformats.org/officeDocument/2006/relationships/control" Target="../activeX/activeX53.xml"/><Relationship Id="rId115" Type="http://schemas.openxmlformats.org/officeDocument/2006/relationships/image" Target="../media/image55.emf"/><Relationship Id="rId131" Type="http://schemas.openxmlformats.org/officeDocument/2006/relationships/image" Target="../media/image63.emf"/><Relationship Id="rId136" Type="http://schemas.openxmlformats.org/officeDocument/2006/relationships/control" Target="../activeX/activeX66.xml"/><Relationship Id="rId157" Type="http://schemas.openxmlformats.org/officeDocument/2006/relationships/image" Target="../media/image76.emf"/><Relationship Id="rId178" Type="http://schemas.openxmlformats.org/officeDocument/2006/relationships/control" Target="../activeX/activeX87.xml"/><Relationship Id="rId61" Type="http://schemas.openxmlformats.org/officeDocument/2006/relationships/image" Target="../media/image28.emf"/><Relationship Id="rId82" Type="http://schemas.openxmlformats.org/officeDocument/2006/relationships/control" Target="../activeX/activeX39.xml"/><Relationship Id="rId152" Type="http://schemas.openxmlformats.org/officeDocument/2006/relationships/control" Target="../activeX/activeX74.xml"/><Relationship Id="rId173" Type="http://schemas.openxmlformats.org/officeDocument/2006/relationships/image" Target="../media/image84.emf"/><Relationship Id="rId194" Type="http://schemas.openxmlformats.org/officeDocument/2006/relationships/control" Target="../activeX/activeX95.xml"/><Relationship Id="rId199" Type="http://schemas.openxmlformats.org/officeDocument/2006/relationships/image" Target="../media/image97.emf"/><Relationship Id="rId203" Type="http://schemas.openxmlformats.org/officeDocument/2006/relationships/image" Target="../media/image99.emf"/><Relationship Id="rId208" Type="http://schemas.openxmlformats.org/officeDocument/2006/relationships/control" Target="../activeX/activeX102.xml"/><Relationship Id="rId229" Type="http://schemas.openxmlformats.org/officeDocument/2006/relationships/image" Target="../media/image112.emf"/><Relationship Id="rId19" Type="http://schemas.openxmlformats.org/officeDocument/2006/relationships/image" Target="../media/image7.emf"/><Relationship Id="rId224" Type="http://schemas.openxmlformats.org/officeDocument/2006/relationships/control" Target="../activeX/activeX110.xml"/><Relationship Id="rId240" Type="http://schemas.openxmlformats.org/officeDocument/2006/relationships/control" Target="../activeX/activeX118.xml"/><Relationship Id="rId245" Type="http://schemas.openxmlformats.org/officeDocument/2006/relationships/image" Target="../media/image120.emf"/><Relationship Id="rId14" Type="http://schemas.openxmlformats.org/officeDocument/2006/relationships/control" Target="../activeX/activeX5.xml"/><Relationship Id="rId30" Type="http://schemas.openxmlformats.org/officeDocument/2006/relationships/control" Target="../activeX/activeX13.xml"/><Relationship Id="rId35" Type="http://schemas.openxmlformats.org/officeDocument/2006/relationships/image" Target="../media/image15.emf"/><Relationship Id="rId56" Type="http://schemas.openxmlformats.org/officeDocument/2006/relationships/control" Target="../activeX/activeX26.xml"/><Relationship Id="rId77" Type="http://schemas.openxmlformats.org/officeDocument/2006/relationships/image" Target="../media/image36.emf"/><Relationship Id="rId100" Type="http://schemas.openxmlformats.org/officeDocument/2006/relationships/control" Target="../activeX/activeX48.xml"/><Relationship Id="rId105" Type="http://schemas.openxmlformats.org/officeDocument/2006/relationships/image" Target="../media/image50.emf"/><Relationship Id="rId126" Type="http://schemas.openxmlformats.org/officeDocument/2006/relationships/control" Target="../activeX/activeX61.xml"/><Relationship Id="rId147" Type="http://schemas.openxmlformats.org/officeDocument/2006/relationships/image" Target="../media/image71.emf"/><Relationship Id="rId168" Type="http://schemas.openxmlformats.org/officeDocument/2006/relationships/control" Target="../activeX/activeX82.xml"/><Relationship Id="rId8" Type="http://schemas.openxmlformats.org/officeDocument/2006/relationships/control" Target="../activeX/activeX2.xml"/><Relationship Id="rId51" Type="http://schemas.openxmlformats.org/officeDocument/2006/relationships/image" Target="../media/image23.emf"/><Relationship Id="rId72" Type="http://schemas.openxmlformats.org/officeDocument/2006/relationships/control" Target="../activeX/activeX34.xml"/><Relationship Id="rId93" Type="http://schemas.openxmlformats.org/officeDocument/2006/relationships/image" Target="../media/image44.emf"/><Relationship Id="rId98" Type="http://schemas.openxmlformats.org/officeDocument/2006/relationships/control" Target="../activeX/activeX47.xml"/><Relationship Id="rId121" Type="http://schemas.openxmlformats.org/officeDocument/2006/relationships/image" Target="../media/image58.emf"/><Relationship Id="rId142" Type="http://schemas.openxmlformats.org/officeDocument/2006/relationships/control" Target="../activeX/activeX69.xml"/><Relationship Id="rId163" Type="http://schemas.openxmlformats.org/officeDocument/2006/relationships/image" Target="../media/image79.emf"/><Relationship Id="rId184" Type="http://schemas.openxmlformats.org/officeDocument/2006/relationships/control" Target="../activeX/activeX90.xml"/><Relationship Id="rId189" Type="http://schemas.openxmlformats.org/officeDocument/2006/relationships/image" Target="../media/image92.emf"/><Relationship Id="rId219" Type="http://schemas.openxmlformats.org/officeDocument/2006/relationships/image" Target="../media/image107.emf"/><Relationship Id="rId3" Type="http://schemas.openxmlformats.org/officeDocument/2006/relationships/printerSettings" Target="../printerSettings/printerSettings6.bin"/><Relationship Id="rId214" Type="http://schemas.openxmlformats.org/officeDocument/2006/relationships/control" Target="../activeX/activeX105.xml"/><Relationship Id="rId230" Type="http://schemas.openxmlformats.org/officeDocument/2006/relationships/control" Target="../activeX/activeX113.xml"/><Relationship Id="rId235" Type="http://schemas.openxmlformats.org/officeDocument/2006/relationships/image" Target="../media/image115.emf"/><Relationship Id="rId251" Type="http://schemas.openxmlformats.org/officeDocument/2006/relationships/image" Target="../media/image123.emf"/><Relationship Id="rId256" Type="http://schemas.openxmlformats.org/officeDocument/2006/relationships/control" Target="../activeX/activeX126.xml"/><Relationship Id="rId25" Type="http://schemas.openxmlformats.org/officeDocument/2006/relationships/image" Target="../media/image10.emf"/><Relationship Id="rId46" Type="http://schemas.openxmlformats.org/officeDocument/2006/relationships/control" Target="../activeX/activeX21.xml"/><Relationship Id="rId67" Type="http://schemas.openxmlformats.org/officeDocument/2006/relationships/image" Target="../media/image31.emf"/><Relationship Id="rId116" Type="http://schemas.openxmlformats.org/officeDocument/2006/relationships/control" Target="../activeX/activeX56.xml"/><Relationship Id="rId137" Type="http://schemas.openxmlformats.org/officeDocument/2006/relationships/image" Target="../media/image66.emf"/><Relationship Id="rId158" Type="http://schemas.openxmlformats.org/officeDocument/2006/relationships/control" Target="../activeX/activeX77.xml"/><Relationship Id="rId20" Type="http://schemas.openxmlformats.org/officeDocument/2006/relationships/control" Target="../activeX/activeX8.xml"/><Relationship Id="rId41" Type="http://schemas.openxmlformats.org/officeDocument/2006/relationships/image" Target="../media/image18.emf"/><Relationship Id="rId62" Type="http://schemas.openxmlformats.org/officeDocument/2006/relationships/control" Target="../activeX/activeX29.xml"/><Relationship Id="rId83" Type="http://schemas.openxmlformats.org/officeDocument/2006/relationships/image" Target="../media/image39.emf"/><Relationship Id="rId88" Type="http://schemas.openxmlformats.org/officeDocument/2006/relationships/control" Target="../activeX/activeX42.xml"/><Relationship Id="rId111" Type="http://schemas.openxmlformats.org/officeDocument/2006/relationships/image" Target="../media/image53.emf"/><Relationship Id="rId132" Type="http://schemas.openxmlformats.org/officeDocument/2006/relationships/control" Target="../activeX/activeX64.xml"/><Relationship Id="rId153" Type="http://schemas.openxmlformats.org/officeDocument/2006/relationships/image" Target="../media/image74.emf"/><Relationship Id="rId174" Type="http://schemas.openxmlformats.org/officeDocument/2006/relationships/control" Target="../activeX/activeX85.xml"/><Relationship Id="rId179" Type="http://schemas.openxmlformats.org/officeDocument/2006/relationships/image" Target="../media/image87.emf"/><Relationship Id="rId195" Type="http://schemas.openxmlformats.org/officeDocument/2006/relationships/image" Target="../media/image95.emf"/><Relationship Id="rId209" Type="http://schemas.openxmlformats.org/officeDocument/2006/relationships/image" Target="../media/image102.emf"/><Relationship Id="rId190" Type="http://schemas.openxmlformats.org/officeDocument/2006/relationships/control" Target="../activeX/activeX93.xml"/><Relationship Id="rId204" Type="http://schemas.openxmlformats.org/officeDocument/2006/relationships/control" Target="../activeX/activeX100.xml"/><Relationship Id="rId220" Type="http://schemas.openxmlformats.org/officeDocument/2006/relationships/control" Target="../activeX/activeX108.xml"/><Relationship Id="rId225" Type="http://schemas.openxmlformats.org/officeDocument/2006/relationships/image" Target="../media/image110.emf"/><Relationship Id="rId241" Type="http://schemas.openxmlformats.org/officeDocument/2006/relationships/image" Target="../media/image118.emf"/><Relationship Id="rId246" Type="http://schemas.openxmlformats.org/officeDocument/2006/relationships/control" Target="../activeX/activeX121.xml"/><Relationship Id="rId15" Type="http://schemas.openxmlformats.org/officeDocument/2006/relationships/image" Target="../media/image5.emf"/><Relationship Id="rId36" Type="http://schemas.openxmlformats.org/officeDocument/2006/relationships/control" Target="../activeX/activeX16.xml"/><Relationship Id="rId57" Type="http://schemas.openxmlformats.org/officeDocument/2006/relationships/image" Target="../media/image26.emf"/><Relationship Id="rId106" Type="http://schemas.openxmlformats.org/officeDocument/2006/relationships/control" Target="../activeX/activeX51.xml"/><Relationship Id="rId127" Type="http://schemas.openxmlformats.org/officeDocument/2006/relationships/image" Target="../media/image61.emf"/><Relationship Id="rId10" Type="http://schemas.openxmlformats.org/officeDocument/2006/relationships/control" Target="../activeX/activeX3.xml"/><Relationship Id="rId31" Type="http://schemas.openxmlformats.org/officeDocument/2006/relationships/image" Target="../media/image13.emf"/><Relationship Id="rId52" Type="http://schemas.openxmlformats.org/officeDocument/2006/relationships/control" Target="../activeX/activeX24.xml"/><Relationship Id="rId73" Type="http://schemas.openxmlformats.org/officeDocument/2006/relationships/image" Target="../media/image34.emf"/><Relationship Id="rId78" Type="http://schemas.openxmlformats.org/officeDocument/2006/relationships/control" Target="../activeX/activeX37.xml"/><Relationship Id="rId94" Type="http://schemas.openxmlformats.org/officeDocument/2006/relationships/control" Target="../activeX/activeX45.xml"/><Relationship Id="rId99" Type="http://schemas.openxmlformats.org/officeDocument/2006/relationships/image" Target="../media/image47.emf"/><Relationship Id="rId101" Type="http://schemas.openxmlformats.org/officeDocument/2006/relationships/image" Target="../media/image48.emf"/><Relationship Id="rId122" Type="http://schemas.openxmlformats.org/officeDocument/2006/relationships/control" Target="../activeX/activeX59.xml"/><Relationship Id="rId143" Type="http://schemas.openxmlformats.org/officeDocument/2006/relationships/image" Target="../media/image69.emf"/><Relationship Id="rId148" Type="http://schemas.openxmlformats.org/officeDocument/2006/relationships/control" Target="../activeX/activeX72.xml"/><Relationship Id="rId164" Type="http://schemas.openxmlformats.org/officeDocument/2006/relationships/control" Target="../activeX/activeX80.xml"/><Relationship Id="rId169" Type="http://schemas.openxmlformats.org/officeDocument/2006/relationships/image" Target="../media/image82.emf"/><Relationship Id="rId185" Type="http://schemas.openxmlformats.org/officeDocument/2006/relationships/image" Target="../media/image90.emf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80" Type="http://schemas.openxmlformats.org/officeDocument/2006/relationships/control" Target="../activeX/activeX88.xml"/><Relationship Id="rId210" Type="http://schemas.openxmlformats.org/officeDocument/2006/relationships/control" Target="../activeX/activeX103.xml"/><Relationship Id="rId215" Type="http://schemas.openxmlformats.org/officeDocument/2006/relationships/image" Target="../media/image105.emf"/><Relationship Id="rId236" Type="http://schemas.openxmlformats.org/officeDocument/2006/relationships/control" Target="../activeX/activeX116.xml"/><Relationship Id="rId257" Type="http://schemas.openxmlformats.org/officeDocument/2006/relationships/image" Target="../media/image126.emf"/><Relationship Id="rId26" Type="http://schemas.openxmlformats.org/officeDocument/2006/relationships/control" Target="../activeX/activeX11.xml"/><Relationship Id="rId231" Type="http://schemas.openxmlformats.org/officeDocument/2006/relationships/image" Target="../media/image113.emf"/><Relationship Id="rId252" Type="http://schemas.openxmlformats.org/officeDocument/2006/relationships/control" Target="../activeX/activeX124.xml"/><Relationship Id="rId47" Type="http://schemas.openxmlformats.org/officeDocument/2006/relationships/image" Target="../media/image21.emf"/><Relationship Id="rId68" Type="http://schemas.openxmlformats.org/officeDocument/2006/relationships/control" Target="../activeX/activeX32.xml"/><Relationship Id="rId89" Type="http://schemas.openxmlformats.org/officeDocument/2006/relationships/image" Target="../media/image42.emf"/><Relationship Id="rId112" Type="http://schemas.openxmlformats.org/officeDocument/2006/relationships/control" Target="../activeX/activeX54.xml"/><Relationship Id="rId133" Type="http://schemas.openxmlformats.org/officeDocument/2006/relationships/image" Target="../media/image64.emf"/><Relationship Id="rId154" Type="http://schemas.openxmlformats.org/officeDocument/2006/relationships/control" Target="../activeX/activeX75.xml"/><Relationship Id="rId175" Type="http://schemas.openxmlformats.org/officeDocument/2006/relationships/image" Target="../media/image85.emf"/><Relationship Id="rId196" Type="http://schemas.openxmlformats.org/officeDocument/2006/relationships/control" Target="../activeX/activeX96.xml"/><Relationship Id="rId200" Type="http://schemas.openxmlformats.org/officeDocument/2006/relationships/control" Target="../activeX/activeX98.xml"/><Relationship Id="rId16" Type="http://schemas.openxmlformats.org/officeDocument/2006/relationships/control" Target="../activeX/activeX6.xml"/><Relationship Id="rId221" Type="http://schemas.openxmlformats.org/officeDocument/2006/relationships/image" Target="../media/image108.emf"/><Relationship Id="rId242" Type="http://schemas.openxmlformats.org/officeDocument/2006/relationships/control" Target="../activeX/activeX119.xml"/><Relationship Id="rId37" Type="http://schemas.openxmlformats.org/officeDocument/2006/relationships/image" Target="../media/image16.emf"/><Relationship Id="rId58" Type="http://schemas.openxmlformats.org/officeDocument/2006/relationships/control" Target="../activeX/activeX27.xml"/><Relationship Id="rId79" Type="http://schemas.openxmlformats.org/officeDocument/2006/relationships/image" Target="../media/image37.emf"/><Relationship Id="rId102" Type="http://schemas.openxmlformats.org/officeDocument/2006/relationships/control" Target="../activeX/activeX49.xml"/><Relationship Id="rId123" Type="http://schemas.openxmlformats.org/officeDocument/2006/relationships/image" Target="../media/image59.emf"/><Relationship Id="rId144" Type="http://schemas.openxmlformats.org/officeDocument/2006/relationships/control" Target="../activeX/activeX70.xml"/><Relationship Id="rId90" Type="http://schemas.openxmlformats.org/officeDocument/2006/relationships/control" Target="../activeX/activeX43.xml"/><Relationship Id="rId165" Type="http://schemas.openxmlformats.org/officeDocument/2006/relationships/image" Target="../media/image80.emf"/><Relationship Id="rId186" Type="http://schemas.openxmlformats.org/officeDocument/2006/relationships/control" Target="../activeX/activeX91.xml"/><Relationship Id="rId211" Type="http://schemas.openxmlformats.org/officeDocument/2006/relationships/image" Target="../media/image103.emf"/><Relationship Id="rId232" Type="http://schemas.openxmlformats.org/officeDocument/2006/relationships/control" Target="../activeX/activeX114.xml"/><Relationship Id="rId253" Type="http://schemas.openxmlformats.org/officeDocument/2006/relationships/image" Target="../media/image124.emf"/><Relationship Id="rId27" Type="http://schemas.openxmlformats.org/officeDocument/2006/relationships/image" Target="../media/image11.emf"/><Relationship Id="rId48" Type="http://schemas.openxmlformats.org/officeDocument/2006/relationships/control" Target="../activeX/activeX22.xml"/><Relationship Id="rId69" Type="http://schemas.openxmlformats.org/officeDocument/2006/relationships/image" Target="../media/image32.emf"/><Relationship Id="rId113" Type="http://schemas.openxmlformats.org/officeDocument/2006/relationships/image" Target="../media/image54.emf"/><Relationship Id="rId134" Type="http://schemas.openxmlformats.org/officeDocument/2006/relationships/control" Target="../activeX/activeX65.xml"/><Relationship Id="rId80" Type="http://schemas.openxmlformats.org/officeDocument/2006/relationships/control" Target="../activeX/activeX38.xml"/><Relationship Id="rId155" Type="http://schemas.openxmlformats.org/officeDocument/2006/relationships/image" Target="../media/image75.emf"/><Relationship Id="rId176" Type="http://schemas.openxmlformats.org/officeDocument/2006/relationships/control" Target="../activeX/activeX86.xml"/><Relationship Id="rId197" Type="http://schemas.openxmlformats.org/officeDocument/2006/relationships/image" Target="../media/image96.emf"/><Relationship Id="rId201" Type="http://schemas.openxmlformats.org/officeDocument/2006/relationships/image" Target="../media/image98.emf"/><Relationship Id="rId222" Type="http://schemas.openxmlformats.org/officeDocument/2006/relationships/control" Target="../activeX/activeX109.xml"/><Relationship Id="rId243" Type="http://schemas.openxmlformats.org/officeDocument/2006/relationships/image" Target="../media/image119.emf"/><Relationship Id="rId17" Type="http://schemas.openxmlformats.org/officeDocument/2006/relationships/image" Target="../media/image6.emf"/><Relationship Id="rId38" Type="http://schemas.openxmlformats.org/officeDocument/2006/relationships/control" Target="../activeX/activeX17.xml"/><Relationship Id="rId59" Type="http://schemas.openxmlformats.org/officeDocument/2006/relationships/image" Target="../media/image27.emf"/><Relationship Id="rId103" Type="http://schemas.openxmlformats.org/officeDocument/2006/relationships/image" Target="../media/image49.emf"/><Relationship Id="rId124" Type="http://schemas.openxmlformats.org/officeDocument/2006/relationships/control" Target="../activeX/activeX60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2.75" x14ac:dyDescent="0.2"/>
  <sheetData>
    <row r="1" spans="1:7" x14ac:dyDescent="0.2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</row>
    <row r="2" spans="1:7" x14ac:dyDescent="0.2">
      <c r="A2" t="s">
        <v>17</v>
      </c>
      <c r="B2" t="s">
        <v>18</v>
      </c>
      <c r="C2" t="s">
        <v>19</v>
      </c>
      <c r="D2" t="s">
        <v>20</v>
      </c>
      <c r="E2" t="s">
        <v>21</v>
      </c>
      <c r="F2">
        <v>7</v>
      </c>
      <c r="G2" t="s">
        <v>22</v>
      </c>
    </row>
  </sheetData>
  <customSheetViews>
    <customSheetView guid="{F63D0111-A1C7-4F4B-9A3A-2BD8E0FBB1B1}" state="veryHidden">
      <pageMargins left="0.7" right="0.7" top="0.75" bottom="0.75" header="0.3" footer="0.3"/>
      <pageSetup orientation="portrait" r:id="rId1"/>
    </customSheetView>
    <customSheetView guid="{76E5FFC6-D12F-463F-9B26-900BDD930FE6}" state="veryHidden">
      <pageMargins left="0.7" right="0.7" top="0.75" bottom="0.75" header="0.3" footer="0.3"/>
      <pageSetup orientation="portrait" r:id="rId2"/>
    </customSheetView>
  </customSheetViews>
  <pageMargins left="0.7" right="0.7" top="0.75" bottom="0.75" header="0.3" footer="0.3"/>
  <pageSetup orientation="portrait" r:id="rId3"/>
  <customProperties>
    <customPr name="ChangeNameIdentifier" r:id="rId4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CO138"/>
  <sheetViews>
    <sheetView tabSelected="1" zoomScale="85" zoomScaleNormal="85" workbookViewId="0">
      <pane ySplit="9" topLeftCell="A87" activePane="bottomLeft" state="frozen"/>
      <selection pane="bottomLeft" activeCell="D100" sqref="D100"/>
    </sheetView>
  </sheetViews>
  <sheetFormatPr defaultColWidth="9.140625" defaultRowHeight="14.25" x14ac:dyDescent="0.2"/>
  <cols>
    <col min="1" max="1" width="5.42578125" style="158" bestFit="1" customWidth="1"/>
    <col min="2" max="2" width="10.5703125" style="31" customWidth="1"/>
    <col min="3" max="3" width="61.140625" style="30" customWidth="1"/>
    <col min="4" max="4" width="40.85546875" style="40" customWidth="1"/>
    <col min="5" max="5" width="12.5703125" style="44" bestFit="1" customWidth="1"/>
    <col min="6" max="6" width="34.5703125" style="44" customWidth="1"/>
    <col min="7" max="7" width="8.85546875" style="4" bestFit="1" customWidth="1"/>
    <col min="8" max="8" width="24.7109375" style="8" customWidth="1"/>
    <col min="9" max="9" width="20.140625" style="141" customWidth="1"/>
    <col min="10" max="10" width="31.85546875" style="31" customWidth="1"/>
    <col min="11" max="11" width="18.85546875" style="3" customWidth="1"/>
    <col min="12" max="12" width="22.85546875" style="66" bestFit="1" customWidth="1"/>
    <col min="13" max="13" width="19" style="66" customWidth="1"/>
    <col min="14" max="14" width="14.7109375" style="3" customWidth="1"/>
    <col min="15" max="15" width="16" style="3" customWidth="1"/>
    <col min="16" max="16" width="12.28515625" style="3" customWidth="1"/>
    <col min="17" max="16384" width="9.140625" style="3"/>
  </cols>
  <sheetData>
    <row r="1" spans="1:17" ht="16.5" thickBot="1" x14ac:dyDescent="0.3">
      <c r="A1" s="169"/>
      <c r="B1" s="170"/>
      <c r="C1" s="171"/>
      <c r="D1" s="39" t="s">
        <v>352</v>
      </c>
      <c r="E1" s="179"/>
      <c r="F1" s="179"/>
      <c r="G1" s="182"/>
      <c r="H1" s="54"/>
      <c r="I1" s="151"/>
      <c r="K1" s="180" t="s">
        <v>32</v>
      </c>
      <c r="L1" s="181"/>
      <c r="M1" s="153">
        <f ca="1">TODAY()</f>
        <v>43173</v>
      </c>
    </row>
    <row r="2" spans="1:17" ht="15.75" customHeight="1" thickBot="1" x14ac:dyDescent="0.3">
      <c r="A2" s="172"/>
      <c r="B2" s="173"/>
      <c r="C2" s="174"/>
      <c r="D2" s="179" t="s">
        <v>24</v>
      </c>
      <c r="E2" s="179"/>
      <c r="F2" s="179"/>
      <c r="G2" s="179"/>
      <c r="H2" s="179"/>
      <c r="I2" s="179"/>
      <c r="J2" s="179"/>
      <c r="K2" s="179"/>
      <c r="L2" s="179"/>
      <c r="M2" s="179"/>
    </row>
    <row r="3" spans="1:17" ht="11.25" customHeight="1" thickBot="1" x14ac:dyDescent="0.25">
      <c r="A3" s="172"/>
      <c r="B3" s="173"/>
      <c r="C3" s="174"/>
    </row>
    <row r="4" spans="1:17" ht="12.75" customHeight="1" x14ac:dyDescent="0.2">
      <c r="A4" s="172"/>
      <c r="B4" s="173"/>
      <c r="C4" s="174"/>
      <c r="D4" s="168" t="s">
        <v>33</v>
      </c>
      <c r="E4" s="168"/>
      <c r="F4" s="52"/>
      <c r="H4" s="163" t="s">
        <v>38</v>
      </c>
      <c r="I4" s="164"/>
      <c r="J4" s="38">
        <v>1</v>
      </c>
      <c r="L4" s="175" t="s">
        <v>36</v>
      </c>
      <c r="M4" s="177">
        <v>3</v>
      </c>
    </row>
    <row r="5" spans="1:17" ht="12.75" customHeight="1" thickBot="1" x14ac:dyDescent="0.25">
      <c r="A5" s="172"/>
      <c r="B5" s="173"/>
      <c r="C5" s="174"/>
      <c r="D5" s="168" t="s">
        <v>34</v>
      </c>
      <c r="E5" s="168"/>
      <c r="F5" s="52"/>
      <c r="H5" s="163" t="s">
        <v>39</v>
      </c>
      <c r="I5" s="164"/>
      <c r="J5" s="38">
        <v>0</v>
      </c>
      <c r="L5" s="176"/>
      <c r="M5" s="178"/>
    </row>
    <row r="6" spans="1:17" ht="18" customHeight="1" x14ac:dyDescent="0.2">
      <c r="A6" s="172"/>
      <c r="B6" s="173"/>
      <c r="C6" s="174"/>
      <c r="D6" s="168" t="s">
        <v>35</v>
      </c>
      <c r="E6" s="168"/>
      <c r="F6" s="113" t="s">
        <v>452</v>
      </c>
      <c r="G6" s="2"/>
      <c r="H6" s="9"/>
      <c r="I6" s="142"/>
      <c r="J6" s="37"/>
      <c r="K6" s="1"/>
      <c r="L6" s="1"/>
    </row>
    <row r="7" spans="1:17" ht="18" customHeight="1" thickBot="1" x14ac:dyDescent="0.3">
      <c r="A7" s="154"/>
      <c r="B7" s="34"/>
      <c r="C7" s="29"/>
      <c r="D7" s="41"/>
      <c r="E7" s="45"/>
      <c r="F7" s="50"/>
      <c r="G7" s="2"/>
      <c r="H7" s="9"/>
      <c r="I7" s="142"/>
      <c r="J7" s="37"/>
      <c r="K7" s="1"/>
      <c r="L7" s="1"/>
    </row>
    <row r="8" spans="1:17" ht="21" customHeight="1" thickBot="1" x14ac:dyDescent="0.3">
      <c r="A8" s="154"/>
      <c r="B8" s="34"/>
      <c r="C8" s="29"/>
      <c r="I8" s="165" t="s">
        <v>28</v>
      </c>
      <c r="J8" s="167"/>
      <c r="L8" s="165" t="s">
        <v>27</v>
      </c>
      <c r="M8" s="166"/>
      <c r="N8" s="82" t="s">
        <v>29</v>
      </c>
      <c r="O8" s="82"/>
    </row>
    <row r="9" spans="1:17" s="5" customFormat="1" ht="24" x14ac:dyDescent="0.2">
      <c r="A9" s="155" t="s">
        <v>0</v>
      </c>
      <c r="B9" s="96" t="s">
        <v>1</v>
      </c>
      <c r="C9" s="97" t="s">
        <v>2</v>
      </c>
      <c r="D9" s="98" t="s">
        <v>4</v>
      </c>
      <c r="E9" s="99" t="s">
        <v>6</v>
      </c>
      <c r="F9" s="99" t="s">
        <v>26</v>
      </c>
      <c r="G9" s="100" t="s">
        <v>23</v>
      </c>
      <c r="H9" s="100" t="s">
        <v>5</v>
      </c>
      <c r="I9" s="149" t="s">
        <v>3</v>
      </c>
      <c r="J9" s="99" t="s">
        <v>8</v>
      </c>
      <c r="K9" s="100" t="s">
        <v>25</v>
      </c>
      <c r="L9" s="101" t="s">
        <v>7</v>
      </c>
      <c r="M9" s="101" t="s">
        <v>9</v>
      </c>
      <c r="N9" s="102" t="s">
        <v>30</v>
      </c>
      <c r="O9" s="103" t="s">
        <v>37</v>
      </c>
      <c r="P9" s="81"/>
      <c r="Q9" s="6"/>
    </row>
    <row r="10" spans="1:17" s="67" customFormat="1" ht="25.5" x14ac:dyDescent="0.2">
      <c r="A10" s="156" t="s">
        <v>351</v>
      </c>
      <c r="B10" s="83">
        <v>1</v>
      </c>
      <c r="C10" s="84" t="s">
        <v>47</v>
      </c>
      <c r="D10" s="84" t="s">
        <v>40</v>
      </c>
      <c r="E10" s="6"/>
      <c r="F10" s="46"/>
      <c r="G10" s="13"/>
      <c r="H10" s="72" t="s">
        <v>391</v>
      </c>
      <c r="I10" s="143" t="s">
        <v>392</v>
      </c>
      <c r="J10" s="75" t="s">
        <v>393</v>
      </c>
      <c r="K10" s="74"/>
      <c r="L10" s="74" t="s">
        <v>394</v>
      </c>
      <c r="M10" s="74" t="s">
        <v>399</v>
      </c>
      <c r="N10" s="15">
        <v>1.04</v>
      </c>
      <c r="O10" s="104">
        <f t="shared" ref="O10:O19" si="0">B10*N10</f>
        <v>1.04</v>
      </c>
    </row>
    <row r="11" spans="1:17" s="67" customFormat="1" ht="12.75" x14ac:dyDescent="0.2">
      <c r="A11" s="156"/>
      <c r="B11" s="83">
        <v>1</v>
      </c>
      <c r="C11" s="85" t="s">
        <v>353</v>
      </c>
      <c r="D11" s="84" t="s">
        <v>145</v>
      </c>
      <c r="E11" s="6"/>
      <c r="F11" s="85" t="s">
        <v>404</v>
      </c>
      <c r="G11" s="13"/>
      <c r="H11" s="72" t="s">
        <v>41</v>
      </c>
      <c r="I11" s="143" t="s">
        <v>127</v>
      </c>
      <c r="J11" s="75"/>
      <c r="K11" s="76"/>
      <c r="L11" s="74"/>
      <c r="M11" s="76"/>
      <c r="N11" s="15"/>
      <c r="O11" s="104">
        <f t="shared" si="0"/>
        <v>0</v>
      </c>
    </row>
    <row r="12" spans="1:17" s="67" customFormat="1" ht="25.5" x14ac:dyDescent="0.2">
      <c r="A12" s="156"/>
      <c r="B12" s="83">
        <v>1</v>
      </c>
      <c r="C12" s="84" t="s">
        <v>48</v>
      </c>
      <c r="D12" s="85" t="s">
        <v>345</v>
      </c>
      <c r="E12" s="6"/>
      <c r="F12" s="46"/>
      <c r="G12" s="13"/>
      <c r="H12" s="84" t="s">
        <v>42</v>
      </c>
      <c r="I12" s="143" t="s">
        <v>392</v>
      </c>
      <c r="J12" s="75" t="s">
        <v>400</v>
      </c>
      <c r="K12" s="76"/>
      <c r="L12" s="74" t="s">
        <v>394</v>
      </c>
      <c r="M12" s="76" t="s">
        <v>401</v>
      </c>
      <c r="N12" s="15">
        <v>1.97</v>
      </c>
      <c r="O12" s="104">
        <f t="shared" si="0"/>
        <v>1.97</v>
      </c>
    </row>
    <row r="13" spans="1:17" s="67" customFormat="1" ht="25.5" x14ac:dyDescent="0.2">
      <c r="A13" s="156"/>
      <c r="B13" s="6">
        <v>1</v>
      </c>
      <c r="C13" s="84" t="s">
        <v>49</v>
      </c>
      <c r="D13" s="84" t="s">
        <v>43</v>
      </c>
      <c r="E13" s="46"/>
      <c r="F13" s="46"/>
      <c r="G13" s="13"/>
      <c r="H13" s="84" t="s">
        <v>44</v>
      </c>
      <c r="I13" s="143" t="s">
        <v>392</v>
      </c>
      <c r="J13" s="75" t="s">
        <v>402</v>
      </c>
      <c r="K13" s="74"/>
      <c r="L13" s="74" t="s">
        <v>394</v>
      </c>
      <c r="M13" s="74" t="s">
        <v>403</v>
      </c>
      <c r="N13" s="15">
        <v>0.76</v>
      </c>
      <c r="O13" s="104">
        <f t="shared" si="0"/>
        <v>0.76</v>
      </c>
    </row>
    <row r="14" spans="1:17" s="67" customFormat="1" ht="25.5" x14ac:dyDescent="0.2">
      <c r="A14" s="156"/>
      <c r="B14" s="83">
        <v>2</v>
      </c>
      <c r="C14" s="85" t="s">
        <v>354</v>
      </c>
      <c r="D14" s="84" t="s">
        <v>405</v>
      </c>
      <c r="E14" s="6"/>
      <c r="F14" s="46"/>
      <c r="G14" s="13"/>
      <c r="H14" s="84" t="s">
        <v>179</v>
      </c>
      <c r="I14" s="143" t="s">
        <v>392</v>
      </c>
      <c r="J14" s="75" t="s">
        <v>395</v>
      </c>
      <c r="K14" s="13"/>
      <c r="L14" s="74" t="s">
        <v>394</v>
      </c>
      <c r="M14" s="159" t="s">
        <v>398</v>
      </c>
      <c r="N14" s="15">
        <v>0.48</v>
      </c>
      <c r="O14" s="104">
        <f t="shared" si="0"/>
        <v>0.96</v>
      </c>
    </row>
    <row r="15" spans="1:17" s="67" customFormat="1" x14ac:dyDescent="0.2">
      <c r="A15" s="156"/>
      <c r="B15" s="83">
        <v>2</v>
      </c>
      <c r="C15" s="85" t="s">
        <v>427</v>
      </c>
      <c r="D15" s="85" t="s">
        <v>407</v>
      </c>
      <c r="E15" s="6"/>
      <c r="F15" s="85" t="s">
        <v>346</v>
      </c>
      <c r="G15" s="13"/>
      <c r="H15" s="57" t="s">
        <v>180</v>
      </c>
      <c r="I15" s="138" t="s">
        <v>127</v>
      </c>
      <c r="J15" s="46"/>
      <c r="K15" s="13"/>
      <c r="L15" s="159"/>
      <c r="M15" s="159"/>
      <c r="N15" s="15"/>
      <c r="O15" s="104">
        <f t="shared" si="0"/>
        <v>0</v>
      </c>
    </row>
    <row r="16" spans="1:17" s="67" customFormat="1" x14ac:dyDescent="0.2">
      <c r="A16" s="156"/>
      <c r="B16" s="83">
        <v>1</v>
      </c>
      <c r="C16" s="85" t="s">
        <v>182</v>
      </c>
      <c r="D16" s="85" t="s">
        <v>406</v>
      </c>
      <c r="E16" s="6"/>
      <c r="F16" s="85" t="s">
        <v>347</v>
      </c>
      <c r="G16" s="13"/>
      <c r="H16" s="57" t="s">
        <v>183</v>
      </c>
      <c r="I16" s="138" t="s">
        <v>127</v>
      </c>
      <c r="J16" s="46"/>
      <c r="K16" s="13"/>
      <c r="L16" s="159"/>
      <c r="M16" s="159"/>
      <c r="N16" s="15"/>
      <c r="O16" s="104">
        <f t="shared" si="0"/>
        <v>0</v>
      </c>
    </row>
    <row r="17" spans="1:15" s="67" customFormat="1" ht="25.5" x14ac:dyDescent="0.2">
      <c r="A17" s="156"/>
      <c r="B17" s="83">
        <v>1</v>
      </c>
      <c r="C17" s="84" t="s">
        <v>184</v>
      </c>
      <c r="D17" s="84" t="s">
        <v>185</v>
      </c>
      <c r="E17" s="6"/>
      <c r="F17" s="46"/>
      <c r="G17" s="13"/>
      <c r="H17" s="58" t="s">
        <v>45</v>
      </c>
      <c r="I17" s="143" t="s">
        <v>392</v>
      </c>
      <c r="J17" s="75" t="s">
        <v>396</v>
      </c>
      <c r="K17" s="78"/>
      <c r="L17" s="74" t="s">
        <v>394</v>
      </c>
      <c r="M17" s="61" t="s">
        <v>397</v>
      </c>
      <c r="N17" s="79">
        <v>1.81</v>
      </c>
      <c r="O17" s="104">
        <f t="shared" si="0"/>
        <v>1.81</v>
      </c>
    </row>
    <row r="18" spans="1:15" s="67" customFormat="1" ht="25.5" x14ac:dyDescent="0.2">
      <c r="A18" s="156"/>
      <c r="B18" s="83">
        <v>1</v>
      </c>
      <c r="C18" s="85" t="s">
        <v>428</v>
      </c>
      <c r="D18" s="84" t="s">
        <v>429</v>
      </c>
      <c r="E18" s="6"/>
      <c r="F18" s="46"/>
      <c r="G18" s="13"/>
      <c r="H18" s="58"/>
      <c r="I18" s="58" t="s">
        <v>392</v>
      </c>
      <c r="J18" s="58" t="s">
        <v>431</v>
      </c>
      <c r="K18" s="119"/>
      <c r="L18" s="58" t="s">
        <v>394</v>
      </c>
      <c r="M18" s="58" t="s">
        <v>430</v>
      </c>
      <c r="N18" s="79">
        <v>0.57999999999999996</v>
      </c>
      <c r="O18" s="104">
        <f t="shared" si="0"/>
        <v>0.57999999999999996</v>
      </c>
    </row>
    <row r="19" spans="1:15" ht="95.25" customHeight="1" x14ac:dyDescent="0.2">
      <c r="A19" s="156"/>
      <c r="B19" s="83">
        <v>80</v>
      </c>
      <c r="C19" s="160" t="s">
        <v>453</v>
      </c>
      <c r="D19" s="86" t="s">
        <v>99</v>
      </c>
      <c r="E19" s="86" t="s">
        <v>115</v>
      </c>
      <c r="F19" s="47" t="s">
        <v>116</v>
      </c>
      <c r="G19" s="58" t="s">
        <v>103</v>
      </c>
      <c r="H19" s="47" t="s">
        <v>117</v>
      </c>
      <c r="I19" s="138" t="s">
        <v>87</v>
      </c>
      <c r="J19" s="46" t="s">
        <v>87</v>
      </c>
      <c r="K19" s="13"/>
      <c r="L19" s="80"/>
      <c r="M19" s="80"/>
      <c r="N19" s="15"/>
      <c r="O19" s="104">
        <f t="shared" si="0"/>
        <v>0</v>
      </c>
    </row>
    <row r="20" spans="1:15" x14ac:dyDescent="0.2">
      <c r="A20" s="156"/>
      <c r="B20" s="35">
        <v>10</v>
      </c>
      <c r="C20" s="59" t="s">
        <v>289</v>
      </c>
      <c r="D20" s="28" t="s">
        <v>122</v>
      </c>
      <c r="E20" s="46" t="s">
        <v>115</v>
      </c>
      <c r="F20" s="47" t="s">
        <v>116</v>
      </c>
      <c r="G20" s="58" t="s">
        <v>103</v>
      </c>
      <c r="H20" s="58" t="s">
        <v>117</v>
      </c>
      <c r="I20" s="138" t="s">
        <v>87</v>
      </c>
      <c r="J20" s="46"/>
      <c r="K20" s="13"/>
      <c r="L20" s="80"/>
      <c r="M20" s="80"/>
      <c r="N20" s="15"/>
      <c r="O20" s="104">
        <f t="shared" ref="O20:O50" si="1">B20*N20</f>
        <v>0</v>
      </c>
    </row>
    <row r="21" spans="1:15" x14ac:dyDescent="0.2">
      <c r="A21" s="156"/>
      <c r="B21" s="35">
        <v>2</v>
      </c>
      <c r="C21" s="85" t="s">
        <v>359</v>
      </c>
      <c r="D21" s="85" t="s">
        <v>128</v>
      </c>
      <c r="E21" s="46" t="s">
        <v>115</v>
      </c>
      <c r="F21" s="47" t="s">
        <v>116</v>
      </c>
      <c r="G21" s="58" t="s">
        <v>103</v>
      </c>
      <c r="H21" s="58" t="s">
        <v>117</v>
      </c>
      <c r="I21" s="138" t="s">
        <v>87</v>
      </c>
      <c r="J21" s="46"/>
      <c r="K21" s="13"/>
      <c r="L21" s="80"/>
      <c r="M21" s="80"/>
      <c r="N21" s="15"/>
      <c r="O21" s="104">
        <f t="shared" si="1"/>
        <v>0</v>
      </c>
    </row>
    <row r="22" spans="1:15" x14ac:dyDescent="0.2">
      <c r="A22" s="156"/>
      <c r="B22" s="83">
        <v>8</v>
      </c>
      <c r="C22" s="85" t="s">
        <v>437</v>
      </c>
      <c r="D22" s="85" t="s">
        <v>290</v>
      </c>
      <c r="E22" s="46" t="s">
        <v>115</v>
      </c>
      <c r="F22" s="47" t="s">
        <v>116</v>
      </c>
      <c r="G22" s="58" t="s">
        <v>103</v>
      </c>
      <c r="H22" s="84" t="s">
        <v>117</v>
      </c>
      <c r="I22" s="138" t="s">
        <v>87</v>
      </c>
      <c r="J22" s="46"/>
      <c r="K22" s="13"/>
      <c r="L22" s="80"/>
      <c r="M22" s="80"/>
      <c r="N22" s="15"/>
      <c r="O22" s="104">
        <f t="shared" si="1"/>
        <v>0</v>
      </c>
    </row>
    <row r="23" spans="1:15" x14ac:dyDescent="0.2">
      <c r="A23" s="156"/>
      <c r="B23" s="83">
        <v>3</v>
      </c>
      <c r="C23" s="84" t="s">
        <v>355</v>
      </c>
      <c r="D23" s="84" t="s">
        <v>118</v>
      </c>
      <c r="E23" s="46">
        <v>50</v>
      </c>
      <c r="F23" s="47" t="s">
        <v>116</v>
      </c>
      <c r="G23" s="58" t="s">
        <v>103</v>
      </c>
      <c r="H23" s="84" t="s">
        <v>117</v>
      </c>
      <c r="I23" s="138" t="s">
        <v>87</v>
      </c>
      <c r="J23" s="46"/>
      <c r="K23" s="13" t="s">
        <v>291</v>
      </c>
      <c r="L23" s="80"/>
      <c r="M23" s="80"/>
      <c r="N23" s="15"/>
      <c r="O23" s="104">
        <f t="shared" si="1"/>
        <v>0</v>
      </c>
    </row>
    <row r="24" spans="1:15" ht="25.5" x14ac:dyDescent="0.2">
      <c r="A24" s="156"/>
      <c r="B24" s="83">
        <v>14</v>
      </c>
      <c r="C24" s="88" t="s">
        <v>358</v>
      </c>
      <c r="D24" s="84" t="s">
        <v>120</v>
      </c>
      <c r="E24" s="46" t="s">
        <v>100</v>
      </c>
      <c r="F24" s="47" t="s">
        <v>292</v>
      </c>
      <c r="G24" s="58" t="s">
        <v>103</v>
      </c>
      <c r="H24" s="84" t="s">
        <v>117</v>
      </c>
      <c r="I24" s="138" t="s">
        <v>296</v>
      </c>
      <c r="J24" s="87" t="s">
        <v>295</v>
      </c>
      <c r="K24" s="13"/>
      <c r="L24" s="80" t="s">
        <v>293</v>
      </c>
      <c r="M24" s="61" t="s">
        <v>294</v>
      </c>
      <c r="N24" s="15">
        <v>6.8000000000000005E-2</v>
      </c>
      <c r="O24" s="104">
        <f t="shared" si="1"/>
        <v>0.95200000000000007</v>
      </c>
    </row>
    <row r="25" spans="1:15" ht="15" x14ac:dyDescent="0.25">
      <c r="A25" s="156"/>
      <c r="B25" s="83">
        <v>13</v>
      </c>
      <c r="C25" s="117" t="s">
        <v>361</v>
      </c>
      <c r="D25" s="85" t="s">
        <v>291</v>
      </c>
      <c r="E25" s="7"/>
      <c r="F25" s="47"/>
      <c r="G25" s="58"/>
      <c r="H25" s="84" t="s">
        <v>117</v>
      </c>
      <c r="I25" s="138"/>
      <c r="J25" s="89"/>
      <c r="K25" s="13"/>
      <c r="L25" s="80"/>
      <c r="M25" s="80"/>
      <c r="N25" s="15"/>
      <c r="O25" s="104">
        <f t="shared" si="1"/>
        <v>0</v>
      </c>
    </row>
    <row r="26" spans="1:15" ht="45" x14ac:dyDescent="0.25">
      <c r="A26" s="156"/>
      <c r="B26" s="83">
        <v>28</v>
      </c>
      <c r="C26" s="114" t="s">
        <v>356</v>
      </c>
      <c r="D26" s="86" t="s">
        <v>120</v>
      </c>
      <c r="E26" s="46" t="s">
        <v>102</v>
      </c>
      <c r="F26" s="47" t="s">
        <v>116</v>
      </c>
      <c r="G26" s="58" t="s">
        <v>103</v>
      </c>
      <c r="H26" s="60" t="s">
        <v>186</v>
      </c>
      <c r="I26" s="137" t="s">
        <v>155</v>
      </c>
      <c r="J26" s="58" t="s">
        <v>297</v>
      </c>
      <c r="K26" s="61"/>
      <c r="L26" s="62" t="s">
        <v>152</v>
      </c>
      <c r="M26" s="62" t="s">
        <v>298</v>
      </c>
      <c r="N26" s="15"/>
      <c r="O26" s="104">
        <f t="shared" si="1"/>
        <v>0</v>
      </c>
    </row>
    <row r="27" spans="1:15" ht="25.5" x14ac:dyDescent="0.2">
      <c r="A27" s="156"/>
      <c r="B27" s="83">
        <v>21</v>
      </c>
      <c r="C27" s="88" t="s">
        <v>299</v>
      </c>
      <c r="D27" s="85" t="s">
        <v>119</v>
      </c>
      <c r="E27" s="90" t="s">
        <v>115</v>
      </c>
      <c r="F27" s="47" t="s">
        <v>116</v>
      </c>
      <c r="G27" s="58" t="s">
        <v>103</v>
      </c>
      <c r="H27" s="84" t="s">
        <v>117</v>
      </c>
      <c r="I27" s="138" t="s">
        <v>87</v>
      </c>
      <c r="J27" s="46"/>
      <c r="K27" s="13"/>
      <c r="L27" s="80"/>
      <c r="M27" s="80"/>
      <c r="N27" s="15"/>
      <c r="O27" s="104">
        <f t="shared" si="1"/>
        <v>0</v>
      </c>
    </row>
    <row r="28" spans="1:15" ht="30" x14ac:dyDescent="0.25">
      <c r="A28" s="156"/>
      <c r="B28" s="83">
        <v>14</v>
      </c>
      <c r="C28" s="116" t="s">
        <v>357</v>
      </c>
      <c r="D28" s="85" t="s">
        <v>121</v>
      </c>
      <c r="E28" s="46" t="s">
        <v>115</v>
      </c>
      <c r="F28" s="47" t="s">
        <v>116</v>
      </c>
      <c r="G28" s="58" t="s">
        <v>103</v>
      </c>
      <c r="H28" s="84" t="s">
        <v>117</v>
      </c>
      <c r="I28" s="138" t="s">
        <v>87</v>
      </c>
      <c r="J28" s="46"/>
      <c r="K28" s="13"/>
      <c r="L28" s="80"/>
      <c r="M28" s="80"/>
      <c r="N28" s="15"/>
      <c r="O28" s="104">
        <f t="shared" si="1"/>
        <v>0</v>
      </c>
    </row>
    <row r="29" spans="1:15" x14ac:dyDescent="0.2">
      <c r="A29" s="156"/>
      <c r="B29" s="83">
        <v>1</v>
      </c>
      <c r="C29" s="84" t="s">
        <v>188</v>
      </c>
      <c r="D29" s="85" t="s">
        <v>101</v>
      </c>
      <c r="E29" s="90" t="s">
        <v>102</v>
      </c>
      <c r="F29" s="47" t="s">
        <v>300</v>
      </c>
      <c r="G29" s="58" t="s">
        <v>103</v>
      </c>
      <c r="H29" s="84" t="s">
        <v>104</v>
      </c>
      <c r="I29" s="137" t="s">
        <v>302</v>
      </c>
      <c r="J29" s="147" t="s">
        <v>305</v>
      </c>
      <c r="K29" s="61"/>
      <c r="L29" s="62" t="s">
        <v>293</v>
      </c>
      <c r="M29" s="62" t="s">
        <v>306</v>
      </c>
      <c r="N29" s="15">
        <v>0.26</v>
      </c>
      <c r="O29" s="104">
        <f t="shared" si="1"/>
        <v>0.26</v>
      </c>
    </row>
    <row r="30" spans="1:15" x14ac:dyDescent="0.2">
      <c r="A30" s="156"/>
      <c r="B30" s="83">
        <v>1</v>
      </c>
      <c r="C30" s="84" t="s">
        <v>189</v>
      </c>
      <c r="D30" s="85" t="s">
        <v>129</v>
      </c>
      <c r="E30" s="46" t="s">
        <v>115</v>
      </c>
      <c r="F30" s="47" t="s">
        <v>116</v>
      </c>
      <c r="G30" s="58" t="s">
        <v>103</v>
      </c>
      <c r="H30" s="84" t="s">
        <v>117</v>
      </c>
      <c r="I30" s="138" t="s">
        <v>87</v>
      </c>
      <c r="J30" s="46"/>
      <c r="K30" s="13"/>
      <c r="L30" s="80"/>
      <c r="M30" s="80"/>
      <c r="N30" s="15"/>
      <c r="O30" s="104">
        <f t="shared" si="1"/>
        <v>0</v>
      </c>
    </row>
    <row r="31" spans="1:15" x14ac:dyDescent="0.2">
      <c r="A31" s="156"/>
      <c r="B31" s="83">
        <v>2</v>
      </c>
      <c r="C31" s="85" t="s">
        <v>364</v>
      </c>
      <c r="D31" s="85" t="s">
        <v>130</v>
      </c>
      <c r="E31" s="90" t="s">
        <v>100</v>
      </c>
      <c r="F31" s="47" t="s">
        <v>300</v>
      </c>
      <c r="G31" s="58" t="s">
        <v>103</v>
      </c>
      <c r="H31" s="85" t="s">
        <v>301</v>
      </c>
      <c r="I31" s="138" t="s">
        <v>302</v>
      </c>
      <c r="J31" s="46" t="s">
        <v>303</v>
      </c>
      <c r="K31" s="13"/>
      <c r="L31" s="80" t="s">
        <v>293</v>
      </c>
      <c r="M31" s="80" t="s">
        <v>304</v>
      </c>
      <c r="N31" s="15">
        <v>0.5</v>
      </c>
      <c r="O31" s="104">
        <f t="shared" si="1"/>
        <v>1</v>
      </c>
    </row>
    <row r="32" spans="1:15" x14ac:dyDescent="0.2">
      <c r="A32" s="156"/>
      <c r="B32" s="83">
        <v>1</v>
      </c>
      <c r="C32" s="84" t="s">
        <v>191</v>
      </c>
      <c r="D32" s="85" t="s">
        <v>123</v>
      </c>
      <c r="E32" s="90" t="s">
        <v>115</v>
      </c>
      <c r="F32" s="47" t="s">
        <v>116</v>
      </c>
      <c r="G32" s="58" t="s">
        <v>103</v>
      </c>
      <c r="H32" s="84" t="s">
        <v>117</v>
      </c>
      <c r="I32" s="138" t="s">
        <v>87</v>
      </c>
      <c r="J32" s="46"/>
      <c r="K32" s="13"/>
      <c r="L32" s="80"/>
      <c r="M32" s="80"/>
      <c r="N32" s="15"/>
      <c r="O32" s="104">
        <f t="shared" si="1"/>
        <v>0</v>
      </c>
    </row>
    <row r="33" spans="1:15" x14ac:dyDescent="0.2">
      <c r="A33" s="156"/>
      <c r="B33" s="83">
        <v>2</v>
      </c>
      <c r="C33" s="84" t="s">
        <v>192</v>
      </c>
      <c r="D33" s="85" t="s">
        <v>153</v>
      </c>
      <c r="E33" s="90" t="s">
        <v>115</v>
      </c>
      <c r="F33" s="47" t="s">
        <v>116</v>
      </c>
      <c r="G33" s="58" t="s">
        <v>103</v>
      </c>
      <c r="H33" s="84" t="s">
        <v>117</v>
      </c>
      <c r="I33" s="138" t="s">
        <v>87</v>
      </c>
      <c r="J33" s="46"/>
      <c r="K33" s="13"/>
      <c r="L33" s="80"/>
      <c r="M33" s="80"/>
      <c r="N33" s="15"/>
      <c r="O33" s="104">
        <f t="shared" si="1"/>
        <v>0</v>
      </c>
    </row>
    <row r="34" spans="1:15" x14ac:dyDescent="0.2">
      <c r="A34" s="156"/>
      <c r="B34" s="83">
        <v>2</v>
      </c>
      <c r="C34" s="85" t="s">
        <v>307</v>
      </c>
      <c r="D34" s="85" t="s">
        <v>130</v>
      </c>
      <c r="E34" s="86" t="s">
        <v>416</v>
      </c>
      <c r="F34" s="47" t="s">
        <v>300</v>
      </c>
      <c r="G34" s="58" t="s">
        <v>103</v>
      </c>
      <c r="H34" s="85" t="s">
        <v>190</v>
      </c>
      <c r="I34" s="135" t="s">
        <v>105</v>
      </c>
      <c r="J34" s="63" t="s">
        <v>417</v>
      </c>
      <c r="K34" s="70"/>
      <c r="L34" s="63" t="s">
        <v>152</v>
      </c>
      <c r="M34" s="62" t="s">
        <v>418</v>
      </c>
      <c r="N34" s="15">
        <v>1.22</v>
      </c>
      <c r="O34" s="104">
        <f t="shared" si="1"/>
        <v>2.44</v>
      </c>
    </row>
    <row r="35" spans="1:15" x14ac:dyDescent="0.2">
      <c r="A35" s="156"/>
      <c r="B35" s="83">
        <v>2</v>
      </c>
      <c r="C35" s="84" t="s">
        <v>193</v>
      </c>
      <c r="D35" s="85" t="s">
        <v>156</v>
      </c>
      <c r="E35" s="85" t="s">
        <v>115</v>
      </c>
      <c r="F35" s="47" t="s">
        <v>300</v>
      </c>
      <c r="G35" s="58" t="s">
        <v>103</v>
      </c>
      <c r="H35" s="85" t="s">
        <v>190</v>
      </c>
      <c r="I35" s="135" t="s">
        <v>105</v>
      </c>
      <c r="J35" s="63" t="s">
        <v>157</v>
      </c>
      <c r="K35" s="63"/>
      <c r="L35" s="63" t="s">
        <v>152</v>
      </c>
      <c r="M35" s="63" t="s">
        <v>158</v>
      </c>
      <c r="N35" s="15">
        <v>1.85</v>
      </c>
      <c r="O35" s="104">
        <f t="shared" si="1"/>
        <v>3.7</v>
      </c>
    </row>
    <row r="36" spans="1:15" x14ac:dyDescent="0.2">
      <c r="A36" s="156"/>
      <c r="B36" s="83">
        <v>1</v>
      </c>
      <c r="C36" s="84" t="s">
        <v>194</v>
      </c>
      <c r="D36" s="85" t="s">
        <v>159</v>
      </c>
      <c r="E36" s="46" t="s">
        <v>115</v>
      </c>
      <c r="F36" s="47" t="s">
        <v>308</v>
      </c>
      <c r="G36" s="58" t="s">
        <v>154</v>
      </c>
      <c r="H36" s="85" t="s">
        <v>187</v>
      </c>
      <c r="I36" s="138" t="s">
        <v>87</v>
      </c>
      <c r="J36" s="46"/>
      <c r="K36" s="13"/>
      <c r="L36" s="19"/>
      <c r="M36" s="19"/>
      <c r="N36" s="15"/>
      <c r="O36" s="104">
        <f t="shared" si="1"/>
        <v>0</v>
      </c>
    </row>
    <row r="37" spans="1:15" x14ac:dyDescent="0.2">
      <c r="A37" s="156"/>
      <c r="B37" s="83">
        <v>2</v>
      </c>
      <c r="C37" s="85" t="s">
        <v>360</v>
      </c>
      <c r="D37" s="85" t="s">
        <v>101</v>
      </c>
      <c r="E37" s="46" t="s">
        <v>106</v>
      </c>
      <c r="F37" s="47" t="s">
        <v>300</v>
      </c>
      <c r="G37" s="58" t="s">
        <v>103</v>
      </c>
      <c r="H37" s="85" t="s">
        <v>125</v>
      </c>
      <c r="I37" s="137" t="s">
        <v>105</v>
      </c>
      <c r="J37" s="58" t="s">
        <v>126</v>
      </c>
      <c r="K37" s="63"/>
      <c r="L37" s="62" t="s">
        <v>152</v>
      </c>
      <c r="M37" s="62" t="s">
        <v>309</v>
      </c>
      <c r="N37" s="15">
        <v>0.5</v>
      </c>
      <c r="O37" s="104">
        <f t="shared" si="1"/>
        <v>1</v>
      </c>
    </row>
    <row r="38" spans="1:15" x14ac:dyDescent="0.2">
      <c r="A38" s="156"/>
      <c r="B38" s="83">
        <v>2</v>
      </c>
      <c r="C38" s="84" t="s">
        <v>195</v>
      </c>
      <c r="D38" s="85" t="s">
        <v>310</v>
      </c>
      <c r="E38" s="46" t="s">
        <v>115</v>
      </c>
      <c r="F38" s="47" t="s">
        <v>308</v>
      </c>
      <c r="G38" s="58" t="s">
        <v>154</v>
      </c>
      <c r="H38" s="85" t="s">
        <v>187</v>
      </c>
      <c r="I38" s="138" t="s">
        <v>87</v>
      </c>
      <c r="J38" s="58"/>
      <c r="K38" s="63"/>
      <c r="L38" s="62"/>
      <c r="M38" s="62"/>
      <c r="N38" s="15"/>
      <c r="O38" s="104">
        <f t="shared" si="1"/>
        <v>0</v>
      </c>
    </row>
    <row r="39" spans="1:15" x14ac:dyDescent="0.2">
      <c r="A39" s="156"/>
      <c r="B39" s="83">
        <v>1</v>
      </c>
      <c r="C39" s="84" t="s">
        <v>196</v>
      </c>
      <c r="D39" s="85" t="s">
        <v>311</v>
      </c>
      <c r="E39" s="90" t="s">
        <v>115</v>
      </c>
      <c r="F39" s="47" t="s">
        <v>116</v>
      </c>
      <c r="G39" s="58" t="s">
        <v>103</v>
      </c>
      <c r="H39" s="84" t="s">
        <v>117</v>
      </c>
      <c r="I39" s="138" t="s">
        <v>87</v>
      </c>
      <c r="J39" s="58"/>
      <c r="K39" s="63"/>
      <c r="L39" s="62"/>
      <c r="M39" s="62"/>
      <c r="N39" s="15"/>
      <c r="O39" s="104">
        <f t="shared" si="1"/>
        <v>0</v>
      </c>
    </row>
    <row r="40" spans="1:15" x14ac:dyDescent="0.2">
      <c r="A40" s="156"/>
      <c r="B40" s="83">
        <v>1</v>
      </c>
      <c r="C40" s="84" t="s">
        <v>144</v>
      </c>
      <c r="D40" s="84" t="s">
        <v>124</v>
      </c>
      <c r="E40" s="90" t="s">
        <v>115</v>
      </c>
      <c r="F40" s="47" t="s">
        <v>116</v>
      </c>
      <c r="G40" s="58" t="s">
        <v>103</v>
      </c>
      <c r="H40" s="84" t="s">
        <v>117</v>
      </c>
      <c r="I40" s="138" t="s">
        <v>87</v>
      </c>
      <c r="J40" s="58"/>
      <c r="K40" s="63"/>
      <c r="L40" s="62"/>
      <c r="M40" s="62"/>
      <c r="N40" s="15"/>
      <c r="O40" s="104">
        <f t="shared" si="1"/>
        <v>0</v>
      </c>
    </row>
    <row r="41" spans="1:15" s="66" customFormat="1" x14ac:dyDescent="0.2">
      <c r="A41" s="156"/>
      <c r="B41" s="83">
        <v>1</v>
      </c>
      <c r="C41" s="85" t="s">
        <v>362</v>
      </c>
      <c r="D41" s="85" t="s">
        <v>363</v>
      </c>
      <c r="E41" s="90" t="s">
        <v>100</v>
      </c>
      <c r="F41" s="47" t="s">
        <v>116</v>
      </c>
      <c r="G41" s="58" t="s">
        <v>103</v>
      </c>
      <c r="H41" s="84" t="s">
        <v>117</v>
      </c>
      <c r="I41" s="138" t="s">
        <v>87</v>
      </c>
      <c r="J41" s="58"/>
      <c r="K41" s="63"/>
      <c r="L41" s="62"/>
      <c r="M41" s="62"/>
      <c r="N41" s="15"/>
      <c r="O41" s="104">
        <f t="shared" si="1"/>
        <v>0</v>
      </c>
    </row>
    <row r="42" spans="1:15" ht="25.5" x14ac:dyDescent="0.2">
      <c r="A42" s="156"/>
      <c r="B42" s="83">
        <v>18</v>
      </c>
      <c r="C42" s="118" t="s">
        <v>365</v>
      </c>
      <c r="D42" s="84" t="s">
        <v>197</v>
      </c>
      <c r="E42" s="90" t="s">
        <v>312</v>
      </c>
      <c r="F42" s="47" t="s">
        <v>151</v>
      </c>
      <c r="G42" s="58"/>
      <c r="H42" s="86" t="s">
        <v>88</v>
      </c>
      <c r="I42" s="58" t="s">
        <v>447</v>
      </c>
      <c r="J42" s="58" t="s">
        <v>448</v>
      </c>
      <c r="K42" s="63"/>
      <c r="L42" s="62" t="s">
        <v>152</v>
      </c>
      <c r="M42" s="62" t="s">
        <v>449</v>
      </c>
      <c r="N42" s="15">
        <v>7.9000000000000001E-2</v>
      </c>
      <c r="O42" s="104">
        <f t="shared" si="1"/>
        <v>1.4219999999999999</v>
      </c>
    </row>
    <row r="43" spans="1:15" x14ac:dyDescent="0.2">
      <c r="A43" s="156"/>
      <c r="B43" s="83">
        <v>1</v>
      </c>
      <c r="C43" s="84" t="s">
        <v>199</v>
      </c>
      <c r="D43" s="85" t="s">
        <v>422</v>
      </c>
      <c r="E43" s="90" t="s">
        <v>423</v>
      </c>
      <c r="F43" s="47" t="s">
        <v>313</v>
      </c>
      <c r="G43" s="58" t="s">
        <v>154</v>
      </c>
      <c r="H43" s="60" t="s">
        <v>200</v>
      </c>
      <c r="I43" s="137" t="s">
        <v>162</v>
      </c>
      <c r="J43" s="58" t="s">
        <v>422</v>
      </c>
      <c r="K43" s="63"/>
      <c r="L43" s="62" t="s">
        <v>152</v>
      </c>
      <c r="M43" s="64" t="s">
        <v>424</v>
      </c>
      <c r="N43" s="15">
        <v>6.3E-2</v>
      </c>
      <c r="O43" s="104">
        <f t="shared" si="1"/>
        <v>6.3E-2</v>
      </c>
    </row>
    <row r="44" spans="1:15" ht="12.75" x14ac:dyDescent="0.2">
      <c r="A44" s="156"/>
      <c r="B44" s="83">
        <v>1</v>
      </c>
      <c r="C44" s="84" t="s">
        <v>201</v>
      </c>
      <c r="D44" s="58" t="s">
        <v>163</v>
      </c>
      <c r="E44" s="91" t="s">
        <v>314</v>
      </c>
      <c r="F44" s="58" t="s">
        <v>313</v>
      </c>
      <c r="G44" s="58" t="s">
        <v>315</v>
      </c>
      <c r="H44" s="60" t="s">
        <v>200</v>
      </c>
      <c r="I44" s="137" t="s">
        <v>162</v>
      </c>
      <c r="J44" s="58" t="s">
        <v>163</v>
      </c>
      <c r="K44" s="63"/>
      <c r="L44" s="64" t="s">
        <v>152</v>
      </c>
      <c r="M44" s="64" t="s">
        <v>164</v>
      </c>
      <c r="N44" s="15">
        <v>3.7999999999999999E-2</v>
      </c>
      <c r="O44" s="104">
        <f t="shared" si="1"/>
        <v>3.7999999999999999E-2</v>
      </c>
    </row>
    <row r="45" spans="1:15" x14ac:dyDescent="0.2">
      <c r="A45" s="156"/>
      <c r="B45" s="83">
        <v>5</v>
      </c>
      <c r="C45" s="85" t="s">
        <v>438</v>
      </c>
      <c r="D45" s="84" t="s">
        <v>107</v>
      </c>
      <c r="E45" s="7"/>
      <c r="F45" s="47" t="s">
        <v>288</v>
      </c>
      <c r="G45" s="58"/>
      <c r="H45" s="84" t="s">
        <v>108</v>
      </c>
      <c r="I45" s="136" t="s">
        <v>53</v>
      </c>
      <c r="J45" s="125" t="s">
        <v>107</v>
      </c>
      <c r="K45" s="123"/>
      <c r="L45" s="122" t="s">
        <v>53</v>
      </c>
      <c r="M45" s="125" t="s">
        <v>107</v>
      </c>
      <c r="N45" s="15"/>
      <c r="O45" s="104">
        <f t="shared" si="1"/>
        <v>0</v>
      </c>
    </row>
    <row r="46" spans="1:15" x14ac:dyDescent="0.2">
      <c r="A46" s="156"/>
      <c r="B46" s="83">
        <v>7</v>
      </c>
      <c r="C46" s="115" t="s">
        <v>435</v>
      </c>
      <c r="D46" s="84" t="s">
        <v>81</v>
      </c>
      <c r="E46" s="51"/>
      <c r="F46" s="47" t="s">
        <v>316</v>
      </c>
      <c r="G46" s="58"/>
      <c r="H46" s="84" t="s">
        <v>202</v>
      </c>
      <c r="I46" s="136" t="s">
        <v>53</v>
      </c>
      <c r="J46" s="148" t="s">
        <v>81</v>
      </c>
      <c r="K46" s="124"/>
      <c r="L46" s="122" t="s">
        <v>53</v>
      </c>
      <c r="M46" s="148" t="s">
        <v>81</v>
      </c>
      <c r="N46" s="15"/>
      <c r="O46" s="104">
        <f t="shared" si="1"/>
        <v>0</v>
      </c>
    </row>
    <row r="47" spans="1:15" x14ac:dyDescent="0.2">
      <c r="A47" s="156"/>
      <c r="B47" s="83">
        <v>4</v>
      </c>
      <c r="C47" s="85" t="s">
        <v>464</v>
      </c>
      <c r="D47" s="84" t="s">
        <v>203</v>
      </c>
      <c r="E47" s="7"/>
      <c r="F47" s="47" t="s">
        <v>151</v>
      </c>
      <c r="G47" s="58"/>
      <c r="H47" s="84" t="s">
        <v>198</v>
      </c>
      <c r="I47" s="58" t="s">
        <v>447</v>
      </c>
      <c r="J47" s="58" t="s">
        <v>450</v>
      </c>
      <c r="K47" s="61"/>
      <c r="L47" s="62" t="s">
        <v>152</v>
      </c>
      <c r="M47" s="62" t="s">
        <v>451</v>
      </c>
      <c r="N47" s="15">
        <v>0.19</v>
      </c>
      <c r="O47" s="104">
        <f t="shared" si="1"/>
        <v>0.76</v>
      </c>
    </row>
    <row r="48" spans="1:15" x14ac:dyDescent="0.2">
      <c r="A48" s="156"/>
      <c r="B48" s="83">
        <v>7</v>
      </c>
      <c r="C48" s="84" t="s">
        <v>204</v>
      </c>
      <c r="D48" s="84" t="s">
        <v>80</v>
      </c>
      <c r="E48" s="51"/>
      <c r="F48" s="86" t="s">
        <v>316</v>
      </c>
      <c r="G48" s="58"/>
      <c r="H48" s="84" t="s">
        <v>77</v>
      </c>
      <c r="I48" s="136" t="s">
        <v>53</v>
      </c>
      <c r="J48" s="148" t="s">
        <v>80</v>
      </c>
      <c r="K48" s="124"/>
      <c r="L48" s="122" t="s">
        <v>53</v>
      </c>
      <c r="M48" s="148" t="s">
        <v>80</v>
      </c>
      <c r="N48" s="15"/>
      <c r="O48" s="104">
        <f t="shared" si="1"/>
        <v>0</v>
      </c>
    </row>
    <row r="49" spans="1:15" x14ac:dyDescent="0.2">
      <c r="A49" s="156"/>
      <c r="B49" s="83">
        <v>7</v>
      </c>
      <c r="C49" s="84" t="s">
        <v>205</v>
      </c>
      <c r="D49" s="84" t="s">
        <v>82</v>
      </c>
      <c r="E49" s="51"/>
      <c r="F49" s="86" t="s">
        <v>316</v>
      </c>
      <c r="G49" s="58"/>
      <c r="H49" s="84" t="s">
        <v>83</v>
      </c>
      <c r="I49" s="136" t="s">
        <v>53</v>
      </c>
      <c r="J49" s="148" t="s">
        <v>82</v>
      </c>
      <c r="K49" s="124"/>
      <c r="L49" s="122" t="s">
        <v>53</v>
      </c>
      <c r="M49" s="148" t="s">
        <v>82</v>
      </c>
      <c r="N49" s="15"/>
      <c r="O49" s="104">
        <f t="shared" si="1"/>
        <v>0</v>
      </c>
    </row>
    <row r="50" spans="1:15" x14ac:dyDescent="0.2">
      <c r="A50" s="156"/>
      <c r="B50" s="83">
        <v>7</v>
      </c>
      <c r="C50" s="84" t="s">
        <v>206</v>
      </c>
      <c r="D50" s="84" t="s">
        <v>76</v>
      </c>
      <c r="E50" s="51" t="s">
        <v>317</v>
      </c>
      <c r="F50" s="86" t="s">
        <v>316</v>
      </c>
      <c r="G50" s="58"/>
      <c r="H50" s="84" t="s">
        <v>77</v>
      </c>
      <c r="I50" s="136" t="s">
        <v>53</v>
      </c>
      <c r="J50" s="148" t="s">
        <v>76</v>
      </c>
      <c r="K50" s="125"/>
      <c r="L50" s="122" t="s">
        <v>53</v>
      </c>
      <c r="M50" s="148" t="s">
        <v>76</v>
      </c>
      <c r="N50" s="15"/>
      <c r="O50" s="104">
        <f t="shared" si="1"/>
        <v>0</v>
      </c>
    </row>
    <row r="51" spans="1:15" x14ac:dyDescent="0.2">
      <c r="A51" s="156"/>
      <c r="B51" s="83">
        <v>7</v>
      </c>
      <c r="C51" s="84" t="s">
        <v>207</v>
      </c>
      <c r="D51" s="84" t="s">
        <v>86</v>
      </c>
      <c r="E51" s="51"/>
      <c r="F51" s="86" t="s">
        <v>316</v>
      </c>
      <c r="G51" s="13"/>
      <c r="H51" s="84" t="s">
        <v>208</v>
      </c>
      <c r="I51" s="137" t="s">
        <v>53</v>
      </c>
      <c r="J51" s="46"/>
      <c r="K51" s="13" t="s">
        <v>291</v>
      </c>
      <c r="L51" s="58" t="s">
        <v>53</v>
      </c>
      <c r="M51" s="19"/>
      <c r="N51" s="15"/>
      <c r="O51" s="104">
        <f t="shared" ref="O51:O52" si="2">B51*N51</f>
        <v>0</v>
      </c>
    </row>
    <row r="52" spans="1:15" ht="25.5" x14ac:dyDescent="0.2">
      <c r="A52" s="156"/>
      <c r="B52" s="83">
        <v>18</v>
      </c>
      <c r="C52" s="88" t="s">
        <v>287</v>
      </c>
      <c r="D52" s="84" t="s">
        <v>78</v>
      </c>
      <c r="E52" s="51" t="s">
        <v>318</v>
      </c>
      <c r="F52" s="86" t="s">
        <v>316</v>
      </c>
      <c r="G52" s="16"/>
      <c r="H52" s="84" t="s">
        <v>79</v>
      </c>
      <c r="I52" s="136" t="s">
        <v>53</v>
      </c>
      <c r="J52" s="148" t="s">
        <v>78</v>
      </c>
      <c r="K52" s="126"/>
      <c r="L52" s="122" t="s">
        <v>53</v>
      </c>
      <c r="M52" s="148" t="s">
        <v>78</v>
      </c>
      <c r="N52" s="15"/>
      <c r="O52" s="104">
        <f t="shared" si="2"/>
        <v>0</v>
      </c>
    </row>
    <row r="53" spans="1:15" ht="12.75" x14ac:dyDescent="0.2">
      <c r="A53" s="156"/>
      <c r="B53" s="83">
        <v>12</v>
      </c>
      <c r="C53" s="92" t="s">
        <v>442</v>
      </c>
      <c r="D53" s="84" t="s">
        <v>171</v>
      </c>
      <c r="E53" s="86" t="s">
        <v>319</v>
      </c>
      <c r="F53" s="86" t="s">
        <v>316</v>
      </c>
      <c r="G53" s="13"/>
      <c r="H53" s="84" t="s">
        <v>79</v>
      </c>
      <c r="I53" s="136" t="s">
        <v>53</v>
      </c>
      <c r="J53" s="148" t="s">
        <v>171</v>
      </c>
      <c r="K53" s="126"/>
      <c r="L53" s="122" t="s">
        <v>53</v>
      </c>
      <c r="M53" s="148" t="s">
        <v>171</v>
      </c>
      <c r="N53" s="15"/>
      <c r="O53" s="104">
        <f>N53*B53</f>
        <v>0</v>
      </c>
    </row>
    <row r="54" spans="1:15" x14ac:dyDescent="0.2">
      <c r="A54" s="156"/>
      <c r="B54" s="83">
        <v>7</v>
      </c>
      <c r="C54" s="84" t="s">
        <v>209</v>
      </c>
      <c r="D54" s="84" t="s">
        <v>84</v>
      </c>
      <c r="E54" s="51"/>
      <c r="F54" s="46"/>
      <c r="G54" s="13"/>
      <c r="H54" s="84" t="s">
        <v>85</v>
      </c>
      <c r="I54" s="136" t="s">
        <v>53</v>
      </c>
      <c r="J54" s="148" t="s">
        <v>84</v>
      </c>
      <c r="K54" s="126"/>
      <c r="L54" s="122" t="s">
        <v>53</v>
      </c>
      <c r="M54" s="148" t="s">
        <v>84</v>
      </c>
      <c r="N54" s="15"/>
      <c r="O54" s="104">
        <f t="shared" ref="O54:O56" si="3">N54*B54</f>
        <v>0</v>
      </c>
    </row>
    <row r="55" spans="1:15" x14ac:dyDescent="0.2">
      <c r="A55" s="156"/>
      <c r="B55" s="83">
        <v>1</v>
      </c>
      <c r="C55" s="84" t="s">
        <v>133</v>
      </c>
      <c r="D55" s="84" t="s">
        <v>132</v>
      </c>
      <c r="E55" s="51"/>
      <c r="F55" s="46"/>
      <c r="G55" s="13"/>
      <c r="H55" s="84" t="s">
        <v>66</v>
      </c>
      <c r="I55" s="136" t="s">
        <v>53</v>
      </c>
      <c r="J55" s="148" t="s">
        <v>132</v>
      </c>
      <c r="K55" s="126"/>
      <c r="L55" s="122" t="s">
        <v>53</v>
      </c>
      <c r="M55" s="148" t="s">
        <v>132</v>
      </c>
      <c r="N55" s="15"/>
      <c r="O55" s="104">
        <f t="shared" si="3"/>
        <v>0</v>
      </c>
    </row>
    <row r="56" spans="1:15" ht="46.5" customHeight="1" x14ac:dyDescent="0.2">
      <c r="A56" s="156"/>
      <c r="B56" s="83">
        <v>12</v>
      </c>
      <c r="C56" s="85" t="s">
        <v>439</v>
      </c>
      <c r="D56" s="84" t="s">
        <v>74</v>
      </c>
      <c r="E56" s="7"/>
      <c r="F56" s="46" t="s">
        <v>288</v>
      </c>
      <c r="G56" s="13"/>
      <c r="H56" s="132" t="s">
        <v>75</v>
      </c>
      <c r="I56" s="138" t="s">
        <v>412</v>
      </c>
      <c r="J56" s="133" t="s">
        <v>413</v>
      </c>
      <c r="K56" s="18"/>
      <c r="L56" s="59" t="s">
        <v>414</v>
      </c>
      <c r="M56" s="80" t="s">
        <v>415</v>
      </c>
      <c r="N56" s="15"/>
      <c r="O56" s="104">
        <f t="shared" si="3"/>
        <v>0</v>
      </c>
    </row>
    <row r="57" spans="1:15" x14ac:dyDescent="0.2">
      <c r="A57" s="156"/>
      <c r="B57" s="83">
        <v>7</v>
      </c>
      <c r="C57" s="84" t="s">
        <v>57</v>
      </c>
      <c r="D57" s="84" t="s">
        <v>58</v>
      </c>
      <c r="E57" s="7"/>
      <c r="F57" s="46"/>
      <c r="G57" s="13"/>
      <c r="H57" s="84" t="s">
        <v>210</v>
      </c>
      <c r="I57" s="136" t="s">
        <v>53</v>
      </c>
      <c r="J57" s="148" t="s">
        <v>58</v>
      </c>
      <c r="K57" s="122" t="s">
        <v>53</v>
      </c>
      <c r="L57" s="127"/>
      <c r="M57" s="148" t="s">
        <v>58</v>
      </c>
      <c r="N57" s="15"/>
      <c r="O57" s="104"/>
    </row>
    <row r="58" spans="1:15" x14ac:dyDescent="0.2">
      <c r="A58" s="161" t="s">
        <v>351</v>
      </c>
      <c r="B58" s="83">
        <v>1</v>
      </c>
      <c r="C58" s="84" t="s">
        <v>89</v>
      </c>
      <c r="D58" s="84" t="s">
        <v>91</v>
      </c>
      <c r="E58" s="7"/>
      <c r="F58" s="46"/>
      <c r="G58" s="13"/>
      <c r="H58" s="84" t="s">
        <v>90</v>
      </c>
      <c r="I58" s="136" t="s">
        <v>53</v>
      </c>
      <c r="J58" s="148" t="s">
        <v>91</v>
      </c>
      <c r="K58" s="122" t="s">
        <v>53</v>
      </c>
      <c r="L58" s="127"/>
      <c r="M58" s="148" t="s">
        <v>91</v>
      </c>
      <c r="N58" s="15"/>
      <c r="O58" s="104"/>
    </row>
    <row r="59" spans="1:15" x14ac:dyDescent="0.2">
      <c r="A59" s="161" t="s">
        <v>466</v>
      </c>
      <c r="B59" s="83">
        <v>2</v>
      </c>
      <c r="C59" s="84" t="s">
        <v>93</v>
      </c>
      <c r="D59" s="84" t="s">
        <v>92</v>
      </c>
      <c r="E59" s="7"/>
      <c r="F59" s="46"/>
      <c r="G59" s="13"/>
      <c r="H59" s="84" t="s">
        <v>94</v>
      </c>
      <c r="I59" s="136" t="s">
        <v>53</v>
      </c>
      <c r="J59" s="148" t="s">
        <v>92</v>
      </c>
      <c r="K59" s="122" t="s">
        <v>53</v>
      </c>
      <c r="L59" s="127"/>
      <c r="M59" s="148" t="s">
        <v>92</v>
      </c>
      <c r="N59" s="15"/>
      <c r="O59" s="104"/>
    </row>
    <row r="60" spans="1:15" x14ac:dyDescent="0.2">
      <c r="A60" s="161" t="s">
        <v>465</v>
      </c>
      <c r="B60" s="83">
        <v>1</v>
      </c>
      <c r="C60" s="84" t="s">
        <v>146</v>
      </c>
      <c r="D60" s="85" t="s">
        <v>408</v>
      </c>
      <c r="E60" s="51"/>
      <c r="F60" s="85" t="s">
        <v>410</v>
      </c>
      <c r="G60" s="13"/>
      <c r="H60" s="84" t="s">
        <v>176</v>
      </c>
      <c r="I60" s="138" t="s">
        <v>87</v>
      </c>
      <c r="J60" s="46"/>
      <c r="K60" s="13"/>
      <c r="L60" s="19"/>
      <c r="M60" s="19"/>
      <c r="N60" s="15"/>
      <c r="O60" s="104"/>
    </row>
    <row r="61" spans="1:15" x14ac:dyDescent="0.2">
      <c r="A61" s="161" t="s">
        <v>472</v>
      </c>
      <c r="B61" s="83">
        <v>1</v>
      </c>
      <c r="C61" s="84" t="s">
        <v>211</v>
      </c>
      <c r="D61" s="86" t="s">
        <v>320</v>
      </c>
      <c r="E61" s="83" t="s">
        <v>212</v>
      </c>
      <c r="F61" s="46"/>
      <c r="G61" s="13"/>
      <c r="H61" s="85" t="s">
        <v>213</v>
      </c>
      <c r="I61" s="138" t="s">
        <v>178</v>
      </c>
      <c r="J61" s="46">
        <v>1803426</v>
      </c>
      <c r="K61" s="7"/>
      <c r="L61" s="13" t="s">
        <v>152</v>
      </c>
      <c r="M61" s="19" t="s">
        <v>321</v>
      </c>
      <c r="N61" s="15"/>
      <c r="O61" s="104"/>
    </row>
    <row r="62" spans="1:15" x14ac:dyDescent="0.2">
      <c r="A62" s="161" t="s">
        <v>473</v>
      </c>
      <c r="B62" s="83">
        <v>3</v>
      </c>
      <c r="C62" s="84" t="s">
        <v>214</v>
      </c>
      <c r="D62" s="93" t="s">
        <v>215</v>
      </c>
      <c r="E62" s="51"/>
      <c r="F62" s="46"/>
      <c r="G62" s="13"/>
      <c r="H62" s="93" t="s">
        <v>216</v>
      </c>
      <c r="I62" s="145" t="s">
        <v>322</v>
      </c>
      <c r="J62" s="70">
        <v>61301015721</v>
      </c>
      <c r="K62" s="13"/>
      <c r="L62" s="19" t="s">
        <v>419</v>
      </c>
      <c r="M62" s="19">
        <v>215179</v>
      </c>
      <c r="N62" s="15"/>
      <c r="O62" s="104"/>
    </row>
    <row r="63" spans="1:15" x14ac:dyDescent="0.2">
      <c r="A63" s="161" t="s">
        <v>467</v>
      </c>
      <c r="B63" s="83">
        <v>3</v>
      </c>
      <c r="C63" s="84" t="s">
        <v>217</v>
      </c>
      <c r="D63" s="93" t="s">
        <v>218</v>
      </c>
      <c r="E63" s="51"/>
      <c r="F63" s="46"/>
      <c r="G63" s="13"/>
      <c r="H63" s="93" t="s">
        <v>219</v>
      </c>
      <c r="I63" s="145" t="s">
        <v>322</v>
      </c>
      <c r="J63" s="70">
        <v>61300415721</v>
      </c>
      <c r="K63" s="13"/>
      <c r="L63" s="19" t="s">
        <v>419</v>
      </c>
      <c r="M63" s="19">
        <v>215151</v>
      </c>
      <c r="N63" s="15"/>
      <c r="O63" s="104">
        <f t="shared" ref="O63:O110" si="4">B63*N63</f>
        <v>0</v>
      </c>
    </row>
    <row r="64" spans="1:15" x14ac:dyDescent="0.2">
      <c r="A64" s="161" t="s">
        <v>468</v>
      </c>
      <c r="B64" s="83">
        <v>2</v>
      </c>
      <c r="C64" s="84" t="s">
        <v>220</v>
      </c>
      <c r="D64" s="85" t="s">
        <v>408</v>
      </c>
      <c r="E64" s="7"/>
      <c r="F64" s="85" t="s">
        <v>348</v>
      </c>
      <c r="G64" s="13"/>
      <c r="H64" s="84" t="s">
        <v>177</v>
      </c>
      <c r="I64" s="152" t="s">
        <v>127</v>
      </c>
      <c r="J64" s="46"/>
      <c r="K64" s="13"/>
      <c r="L64" s="19"/>
      <c r="M64" s="19"/>
      <c r="N64" s="15"/>
      <c r="O64" s="104">
        <f t="shared" si="4"/>
        <v>0</v>
      </c>
    </row>
    <row r="65" spans="1:15" x14ac:dyDescent="0.2">
      <c r="A65" s="161" t="s">
        <v>474</v>
      </c>
      <c r="B65" s="83">
        <v>1</v>
      </c>
      <c r="C65" s="84" t="s">
        <v>221</v>
      </c>
      <c r="D65" s="85" t="s">
        <v>409</v>
      </c>
      <c r="E65" s="7"/>
      <c r="F65" s="85" t="s">
        <v>349</v>
      </c>
      <c r="G65" s="13"/>
      <c r="H65" s="84" t="s">
        <v>181</v>
      </c>
      <c r="I65" s="152" t="s">
        <v>127</v>
      </c>
      <c r="J65" s="46"/>
      <c r="K65" s="13"/>
      <c r="L65" s="19"/>
      <c r="M65" s="19"/>
      <c r="N65" s="15"/>
      <c r="O65" s="104">
        <f t="shared" si="4"/>
        <v>0</v>
      </c>
    </row>
    <row r="66" spans="1:15" x14ac:dyDescent="0.2">
      <c r="A66" s="161" t="s">
        <v>475</v>
      </c>
      <c r="B66" s="83">
        <v>1</v>
      </c>
      <c r="C66" s="85" t="s">
        <v>366</v>
      </c>
      <c r="D66" s="84" t="s">
        <v>323</v>
      </c>
      <c r="E66" s="51"/>
      <c r="F66" s="46" t="s">
        <v>324</v>
      </c>
      <c r="G66" s="13"/>
      <c r="H66" s="84" t="s">
        <v>222</v>
      </c>
      <c r="I66" s="152" t="s">
        <v>178</v>
      </c>
      <c r="J66" s="152">
        <v>1725656</v>
      </c>
      <c r="K66" s="13"/>
      <c r="L66" s="46" t="s">
        <v>152</v>
      </c>
      <c r="M66" s="72" t="s">
        <v>420</v>
      </c>
      <c r="N66" s="15">
        <v>0.64</v>
      </c>
      <c r="O66" s="104">
        <f t="shared" si="4"/>
        <v>0.64</v>
      </c>
    </row>
    <row r="67" spans="1:15" x14ac:dyDescent="0.2">
      <c r="A67" s="161" t="s">
        <v>476</v>
      </c>
      <c r="B67" s="83">
        <v>1</v>
      </c>
      <c r="C67" s="84" t="s">
        <v>136</v>
      </c>
      <c r="D67" s="84" t="s">
        <v>138</v>
      </c>
      <c r="E67" s="51"/>
      <c r="F67" s="14" t="s">
        <v>325</v>
      </c>
      <c r="G67" s="10"/>
      <c r="H67" s="131" t="s">
        <v>139</v>
      </c>
      <c r="I67" s="152" t="s">
        <v>390</v>
      </c>
      <c r="J67" s="152">
        <v>74404054150</v>
      </c>
      <c r="K67" s="131"/>
      <c r="L67" s="140" t="s">
        <v>390</v>
      </c>
      <c r="M67" s="72">
        <v>74404054150</v>
      </c>
      <c r="N67" s="15"/>
      <c r="O67" s="104">
        <f t="shared" si="4"/>
        <v>0</v>
      </c>
    </row>
    <row r="68" spans="1:15" ht="12.75" x14ac:dyDescent="0.2">
      <c r="A68" s="161" t="s">
        <v>477</v>
      </c>
      <c r="B68" s="83">
        <v>1</v>
      </c>
      <c r="C68" s="84" t="s">
        <v>224</v>
      </c>
      <c r="D68" s="84" t="s">
        <v>140</v>
      </c>
      <c r="E68" s="7"/>
      <c r="F68" s="14" t="s">
        <v>325</v>
      </c>
      <c r="G68" s="7"/>
      <c r="H68" s="131" t="s">
        <v>141</v>
      </c>
      <c r="I68" s="152" t="s">
        <v>390</v>
      </c>
      <c r="J68" s="152">
        <v>744771168</v>
      </c>
      <c r="K68" s="131"/>
      <c r="L68" s="140" t="s">
        <v>390</v>
      </c>
      <c r="M68" s="72">
        <v>744771168</v>
      </c>
      <c r="N68" s="15"/>
      <c r="O68" s="104">
        <f t="shared" si="4"/>
        <v>0</v>
      </c>
    </row>
    <row r="69" spans="1:15" x14ac:dyDescent="0.2">
      <c r="A69" s="161" t="s">
        <v>478</v>
      </c>
      <c r="B69" s="35">
        <v>6</v>
      </c>
      <c r="C69" s="84" t="s">
        <v>328</v>
      </c>
      <c r="D69" s="84" t="s">
        <v>95</v>
      </c>
      <c r="E69" s="7"/>
      <c r="F69" s="46" t="s">
        <v>288</v>
      </c>
      <c r="G69" s="57"/>
      <c r="H69" s="84" t="s">
        <v>75</v>
      </c>
      <c r="I69" s="152" t="s">
        <v>96</v>
      </c>
      <c r="J69" s="152" t="s">
        <v>97</v>
      </c>
      <c r="K69" s="17"/>
      <c r="L69" s="19" t="s">
        <v>326</v>
      </c>
      <c r="M69" s="72" t="s">
        <v>327</v>
      </c>
      <c r="N69" s="15"/>
      <c r="O69" s="104">
        <f t="shared" si="4"/>
        <v>0</v>
      </c>
    </row>
    <row r="70" spans="1:15" ht="14.25" customHeight="1" x14ac:dyDescent="0.2">
      <c r="A70" s="161" t="s">
        <v>469</v>
      </c>
      <c r="B70" s="83">
        <v>1</v>
      </c>
      <c r="C70" s="84" t="s">
        <v>225</v>
      </c>
      <c r="D70" s="84" t="s">
        <v>142</v>
      </c>
      <c r="E70" s="7"/>
      <c r="F70" s="57"/>
      <c r="G70" s="57"/>
      <c r="H70" s="131" t="s">
        <v>143</v>
      </c>
      <c r="I70" s="152" t="s">
        <v>390</v>
      </c>
      <c r="J70" s="152">
        <v>7447715470</v>
      </c>
      <c r="K70" s="131"/>
      <c r="L70" s="140" t="s">
        <v>390</v>
      </c>
      <c r="M70" s="72">
        <v>7447715470</v>
      </c>
      <c r="N70" s="15"/>
      <c r="O70" s="104">
        <f t="shared" si="4"/>
        <v>0</v>
      </c>
    </row>
    <row r="71" spans="1:15" ht="12.75" x14ac:dyDescent="0.2">
      <c r="A71" s="161" t="s">
        <v>479</v>
      </c>
      <c r="B71" s="83">
        <v>1</v>
      </c>
      <c r="C71" s="84" t="s">
        <v>226</v>
      </c>
      <c r="D71" s="84" t="s">
        <v>223</v>
      </c>
      <c r="E71" s="7"/>
      <c r="F71" s="57"/>
      <c r="G71" s="57"/>
      <c r="H71" s="84" t="s">
        <v>98</v>
      </c>
      <c r="I71" s="152" t="s">
        <v>96</v>
      </c>
      <c r="J71" s="152" t="s">
        <v>137</v>
      </c>
      <c r="K71" s="77"/>
      <c r="L71" s="77" t="s">
        <v>152</v>
      </c>
      <c r="M71" s="72" t="s">
        <v>333</v>
      </c>
      <c r="N71" s="15"/>
      <c r="O71" s="104">
        <f t="shared" si="4"/>
        <v>0</v>
      </c>
    </row>
    <row r="72" spans="1:15" x14ac:dyDescent="0.2">
      <c r="A72" s="161" t="s">
        <v>480</v>
      </c>
      <c r="B72" s="83">
        <v>2</v>
      </c>
      <c r="C72" s="85" t="s">
        <v>367</v>
      </c>
      <c r="D72" s="84" t="s">
        <v>454</v>
      </c>
      <c r="E72" s="84"/>
      <c r="F72" s="84"/>
      <c r="G72" s="84"/>
      <c r="H72" s="84" t="s">
        <v>227</v>
      </c>
      <c r="I72" s="138" t="s">
        <v>455</v>
      </c>
      <c r="J72" s="46">
        <v>25501</v>
      </c>
      <c r="K72" s="17" t="s">
        <v>457</v>
      </c>
      <c r="L72" s="13" t="s">
        <v>394</v>
      </c>
      <c r="M72" s="72" t="s">
        <v>456</v>
      </c>
      <c r="N72" s="15"/>
      <c r="O72" s="104">
        <f t="shared" si="4"/>
        <v>0</v>
      </c>
    </row>
    <row r="73" spans="1:15" x14ac:dyDescent="0.2">
      <c r="A73" s="161" t="s">
        <v>481</v>
      </c>
      <c r="B73" s="83">
        <v>7</v>
      </c>
      <c r="C73" s="84" t="s">
        <v>228</v>
      </c>
      <c r="D73" s="84" t="s">
        <v>329</v>
      </c>
      <c r="E73" s="7"/>
      <c r="F73" s="57"/>
      <c r="G73" s="57"/>
      <c r="H73" s="84" t="s">
        <v>229</v>
      </c>
      <c r="I73" s="139" t="s">
        <v>53</v>
      </c>
      <c r="J73" s="128" t="s">
        <v>389</v>
      </c>
      <c r="K73" s="129"/>
      <c r="L73" s="128" t="s">
        <v>53</v>
      </c>
      <c r="M73" s="127" t="s">
        <v>389</v>
      </c>
      <c r="N73" s="15"/>
      <c r="O73" s="104">
        <f t="shared" si="4"/>
        <v>0</v>
      </c>
    </row>
    <row r="74" spans="1:15" s="65" customFormat="1" ht="12.75" x14ac:dyDescent="0.2">
      <c r="A74" s="161" t="s">
        <v>471</v>
      </c>
      <c r="B74" s="83">
        <v>2</v>
      </c>
      <c r="C74" s="84" t="s">
        <v>446</v>
      </c>
      <c r="D74" s="84" t="s">
        <v>134</v>
      </c>
      <c r="E74" s="7"/>
      <c r="F74" s="57"/>
      <c r="G74" s="57"/>
      <c r="H74" s="60" t="s">
        <v>230</v>
      </c>
      <c r="I74" s="152" t="s">
        <v>432</v>
      </c>
      <c r="J74" s="152" t="s">
        <v>433</v>
      </c>
      <c r="K74" s="63"/>
      <c r="L74" s="63" t="s">
        <v>326</v>
      </c>
      <c r="M74" s="72" t="s">
        <v>434</v>
      </c>
      <c r="N74" s="15">
        <v>2.7</v>
      </c>
      <c r="O74" s="104">
        <f t="shared" si="4"/>
        <v>5.4</v>
      </c>
    </row>
    <row r="75" spans="1:15" s="65" customFormat="1" x14ac:dyDescent="0.2">
      <c r="A75" s="161" t="s">
        <v>482</v>
      </c>
      <c r="B75" s="83">
        <v>7</v>
      </c>
      <c r="C75" s="84" t="s">
        <v>231</v>
      </c>
      <c r="D75" s="84" t="s">
        <v>55</v>
      </c>
      <c r="E75" s="7"/>
      <c r="F75" s="57"/>
      <c r="G75" s="57"/>
      <c r="H75" s="84" t="s">
        <v>232</v>
      </c>
      <c r="I75" s="139" t="s">
        <v>53</v>
      </c>
      <c r="J75" s="148" t="s">
        <v>55</v>
      </c>
      <c r="K75" s="129"/>
      <c r="L75" s="128" t="s">
        <v>53</v>
      </c>
      <c r="M75" s="148" t="s">
        <v>55</v>
      </c>
      <c r="N75" s="15"/>
      <c r="O75" s="104">
        <f t="shared" si="4"/>
        <v>0</v>
      </c>
    </row>
    <row r="76" spans="1:15" s="65" customFormat="1" x14ac:dyDescent="0.2">
      <c r="A76" s="161" t="s">
        <v>483</v>
      </c>
      <c r="B76" s="83">
        <v>13</v>
      </c>
      <c r="C76" s="92" t="s">
        <v>444</v>
      </c>
      <c r="D76" s="84" t="s">
        <v>233</v>
      </c>
      <c r="E76" s="7"/>
      <c r="F76" s="57"/>
      <c r="G76" s="57"/>
      <c r="H76" s="84" t="s">
        <v>234</v>
      </c>
      <c r="I76" s="139" t="s">
        <v>53</v>
      </c>
      <c r="J76" s="148" t="s">
        <v>233</v>
      </c>
      <c r="K76" s="129"/>
      <c r="L76" s="128" t="s">
        <v>53</v>
      </c>
      <c r="M76" s="148" t="s">
        <v>233</v>
      </c>
      <c r="N76" s="15"/>
      <c r="O76" s="104">
        <f t="shared" si="4"/>
        <v>0</v>
      </c>
    </row>
    <row r="77" spans="1:15" x14ac:dyDescent="0.2">
      <c r="A77" s="161" t="s">
        <v>484</v>
      </c>
      <c r="B77" s="83">
        <v>1</v>
      </c>
      <c r="C77" s="84" t="s">
        <v>56</v>
      </c>
      <c r="D77" s="84" t="s">
        <v>235</v>
      </c>
      <c r="E77" s="7"/>
      <c r="F77" s="46"/>
      <c r="G77" s="13"/>
      <c r="H77" s="84" t="s">
        <v>232</v>
      </c>
      <c r="I77" s="139" t="s">
        <v>53</v>
      </c>
      <c r="J77" s="148" t="s">
        <v>235</v>
      </c>
      <c r="K77" s="129"/>
      <c r="L77" s="128" t="s">
        <v>53</v>
      </c>
      <c r="M77" s="148" t="s">
        <v>235</v>
      </c>
      <c r="N77" s="15"/>
      <c r="O77" s="104">
        <f t="shared" si="4"/>
        <v>0</v>
      </c>
    </row>
    <row r="78" spans="1:15" s="65" customFormat="1" ht="76.5" x14ac:dyDescent="0.2">
      <c r="A78" s="161" t="s">
        <v>485</v>
      </c>
      <c r="B78" s="83">
        <v>71</v>
      </c>
      <c r="C78" s="88" t="s">
        <v>436</v>
      </c>
      <c r="D78" s="84">
        <v>0</v>
      </c>
      <c r="E78" s="94" t="s">
        <v>332</v>
      </c>
      <c r="F78" s="94" t="s">
        <v>331</v>
      </c>
      <c r="G78" s="95">
        <v>0.01</v>
      </c>
      <c r="H78" s="84" t="s">
        <v>98</v>
      </c>
      <c r="I78" s="138" t="s">
        <v>87</v>
      </c>
      <c r="J78" s="46"/>
      <c r="K78" s="17"/>
      <c r="L78" s="19"/>
      <c r="M78" s="19"/>
      <c r="N78" s="15"/>
      <c r="O78" s="104">
        <f t="shared" si="4"/>
        <v>0</v>
      </c>
    </row>
    <row r="79" spans="1:15" ht="25.5" x14ac:dyDescent="0.2">
      <c r="A79" s="161" t="s">
        <v>486</v>
      </c>
      <c r="B79" s="83">
        <v>17</v>
      </c>
      <c r="C79" s="118" t="s">
        <v>463</v>
      </c>
      <c r="D79" s="84" t="s">
        <v>236</v>
      </c>
      <c r="E79" s="94" t="s">
        <v>332</v>
      </c>
      <c r="F79" s="94" t="s">
        <v>331</v>
      </c>
      <c r="G79" s="95">
        <v>0.01</v>
      </c>
      <c r="H79" s="84" t="s">
        <v>98</v>
      </c>
      <c r="I79" s="138" t="s">
        <v>87</v>
      </c>
      <c r="J79" s="46"/>
      <c r="K79" s="17"/>
      <c r="L79" s="19"/>
      <c r="M79" s="19"/>
      <c r="N79" s="15"/>
      <c r="O79" s="104">
        <f t="shared" si="4"/>
        <v>0</v>
      </c>
    </row>
    <row r="80" spans="1:15" x14ac:dyDescent="0.2">
      <c r="A80" s="161" t="s">
        <v>487</v>
      </c>
      <c r="B80" s="83">
        <v>1</v>
      </c>
      <c r="C80" s="84" t="s">
        <v>376</v>
      </c>
      <c r="D80" s="84" t="s">
        <v>237</v>
      </c>
      <c r="E80" s="94" t="s">
        <v>332</v>
      </c>
      <c r="F80" s="94" t="s">
        <v>331</v>
      </c>
      <c r="G80" s="95">
        <v>0.01</v>
      </c>
      <c r="H80" s="84" t="s">
        <v>98</v>
      </c>
      <c r="I80" s="138" t="s">
        <v>87</v>
      </c>
      <c r="J80" s="46"/>
      <c r="K80" s="17"/>
      <c r="L80" s="19"/>
      <c r="M80" s="19"/>
      <c r="N80" s="15"/>
      <c r="O80" s="104">
        <f t="shared" si="4"/>
        <v>0</v>
      </c>
    </row>
    <row r="81" spans="1:15" x14ac:dyDescent="0.2">
      <c r="A81" s="161" t="s">
        <v>488</v>
      </c>
      <c r="B81" s="83">
        <v>3</v>
      </c>
      <c r="C81" s="84" t="s">
        <v>372</v>
      </c>
      <c r="D81" s="84" t="s">
        <v>238</v>
      </c>
      <c r="E81" s="94" t="s">
        <v>332</v>
      </c>
      <c r="F81" s="94" t="s">
        <v>331</v>
      </c>
      <c r="G81" s="95">
        <v>0.01</v>
      </c>
      <c r="H81" s="84" t="s">
        <v>98</v>
      </c>
      <c r="I81" s="138" t="s">
        <v>87</v>
      </c>
      <c r="J81" s="55"/>
      <c r="K81" s="71"/>
      <c r="L81" s="69"/>
      <c r="M81" s="68"/>
      <c r="N81" s="15"/>
      <c r="O81" s="104">
        <f t="shared" si="4"/>
        <v>0</v>
      </c>
    </row>
    <row r="82" spans="1:15" ht="12.75" x14ac:dyDescent="0.2">
      <c r="A82" s="161" t="s">
        <v>489</v>
      </c>
      <c r="B82" s="83">
        <v>4</v>
      </c>
      <c r="C82" s="84" t="s">
        <v>239</v>
      </c>
      <c r="D82" s="84" t="s">
        <v>240</v>
      </c>
      <c r="E82" s="72" t="s">
        <v>160</v>
      </c>
      <c r="F82" s="94" t="s">
        <v>331</v>
      </c>
      <c r="G82" s="73">
        <v>0.05</v>
      </c>
      <c r="H82" s="72" t="s">
        <v>241</v>
      </c>
      <c r="I82" s="134" t="s">
        <v>334</v>
      </c>
      <c r="J82" s="74" t="s">
        <v>335</v>
      </c>
      <c r="K82" s="74"/>
      <c r="L82" s="74" t="s">
        <v>46</v>
      </c>
      <c r="M82" s="72">
        <v>726887</v>
      </c>
      <c r="N82" s="15"/>
      <c r="O82" s="104">
        <f t="shared" si="4"/>
        <v>0</v>
      </c>
    </row>
    <row r="83" spans="1:15" ht="12.75" x14ac:dyDescent="0.2">
      <c r="A83" s="161" t="s">
        <v>490</v>
      </c>
      <c r="B83" s="83">
        <v>3</v>
      </c>
      <c r="C83" s="84" t="s">
        <v>242</v>
      </c>
      <c r="D83" s="85" t="s">
        <v>336</v>
      </c>
      <c r="E83" s="72" t="s">
        <v>109</v>
      </c>
      <c r="F83" s="94" t="s">
        <v>331</v>
      </c>
      <c r="G83" s="73">
        <v>0.05</v>
      </c>
      <c r="H83" s="72" t="s">
        <v>110</v>
      </c>
      <c r="I83" s="134" t="s">
        <v>111</v>
      </c>
      <c r="J83" s="74" t="s">
        <v>112</v>
      </c>
      <c r="K83" s="74"/>
      <c r="L83" s="74" t="s">
        <v>152</v>
      </c>
      <c r="M83" s="72" t="s">
        <v>337</v>
      </c>
      <c r="N83" s="15"/>
      <c r="O83" s="104">
        <f t="shared" si="4"/>
        <v>0</v>
      </c>
    </row>
    <row r="84" spans="1:15" x14ac:dyDescent="0.2">
      <c r="A84" s="161" t="s">
        <v>491</v>
      </c>
      <c r="B84" s="83">
        <v>1</v>
      </c>
      <c r="C84" s="84" t="s">
        <v>243</v>
      </c>
      <c r="D84" s="85" t="s">
        <v>368</v>
      </c>
      <c r="E84" s="51" t="s">
        <v>330</v>
      </c>
      <c r="F84" s="94" t="s">
        <v>331</v>
      </c>
      <c r="G84" s="53">
        <v>0.01</v>
      </c>
      <c r="H84" s="84" t="s">
        <v>244</v>
      </c>
      <c r="I84" s="138" t="s">
        <v>87</v>
      </c>
      <c r="J84" s="46"/>
      <c r="K84" s="17"/>
      <c r="L84" s="19"/>
      <c r="M84" s="19"/>
      <c r="N84" s="15"/>
      <c r="O84" s="104">
        <f t="shared" si="4"/>
        <v>0</v>
      </c>
    </row>
    <row r="85" spans="1:15" x14ac:dyDescent="0.2">
      <c r="A85" s="161" t="s">
        <v>492</v>
      </c>
      <c r="B85" s="83">
        <v>2</v>
      </c>
      <c r="C85" s="84" t="s">
        <v>245</v>
      </c>
      <c r="D85" s="85" t="s">
        <v>458</v>
      </c>
      <c r="E85" s="94" t="s">
        <v>332</v>
      </c>
      <c r="F85" s="94" t="s">
        <v>331</v>
      </c>
      <c r="G85" s="95">
        <v>0.01</v>
      </c>
      <c r="H85" s="84" t="s">
        <v>98</v>
      </c>
      <c r="I85" s="138" t="s">
        <v>87</v>
      </c>
      <c r="J85" s="46"/>
      <c r="K85" s="17"/>
      <c r="L85" s="19"/>
      <c r="M85" s="19"/>
      <c r="N85" s="15"/>
      <c r="O85" s="104">
        <f t="shared" si="4"/>
        <v>0</v>
      </c>
    </row>
    <row r="86" spans="1:15" ht="11.25" customHeight="1" x14ac:dyDescent="0.2">
      <c r="A86" s="161" t="s">
        <v>493</v>
      </c>
      <c r="B86" s="83">
        <v>1</v>
      </c>
      <c r="C86" s="84" t="s">
        <v>246</v>
      </c>
      <c r="D86" s="84" t="s">
        <v>247</v>
      </c>
      <c r="E86" s="94" t="s">
        <v>332</v>
      </c>
      <c r="F86" s="94" t="s">
        <v>331</v>
      </c>
      <c r="G86" s="95">
        <v>0.01</v>
      </c>
      <c r="H86" s="84" t="s">
        <v>98</v>
      </c>
      <c r="I86" s="138" t="s">
        <v>87</v>
      </c>
      <c r="J86" s="46"/>
      <c r="K86" s="17"/>
      <c r="L86" s="19"/>
      <c r="M86" s="19"/>
      <c r="N86" s="15"/>
      <c r="O86" s="104">
        <f t="shared" si="4"/>
        <v>0</v>
      </c>
    </row>
    <row r="87" spans="1:15" ht="11.25" customHeight="1" x14ac:dyDescent="0.2">
      <c r="A87" s="161" t="s">
        <v>494</v>
      </c>
      <c r="B87" s="83">
        <v>2</v>
      </c>
      <c r="C87" s="84" t="s">
        <v>248</v>
      </c>
      <c r="D87" s="84" t="s">
        <v>147</v>
      </c>
      <c r="E87" s="94" t="s">
        <v>332</v>
      </c>
      <c r="F87" s="94" t="s">
        <v>331</v>
      </c>
      <c r="G87" s="95">
        <v>0.01</v>
      </c>
      <c r="H87" s="84" t="s">
        <v>98</v>
      </c>
      <c r="I87" s="138" t="s">
        <v>87</v>
      </c>
      <c r="J87" s="46"/>
      <c r="K87" s="17"/>
      <c r="L87" s="19"/>
      <c r="M87" s="19"/>
      <c r="N87" s="15"/>
      <c r="O87" s="104">
        <f t="shared" si="4"/>
        <v>0</v>
      </c>
    </row>
    <row r="88" spans="1:15" ht="12" customHeight="1" x14ac:dyDescent="0.2">
      <c r="A88" s="161" t="s">
        <v>495</v>
      </c>
      <c r="B88" s="83">
        <v>1</v>
      </c>
      <c r="C88" s="84" t="s">
        <v>249</v>
      </c>
      <c r="D88" s="84">
        <v>120</v>
      </c>
      <c r="E88" s="94" t="s">
        <v>332</v>
      </c>
      <c r="F88" s="94" t="s">
        <v>331</v>
      </c>
      <c r="G88" s="95">
        <v>0.01</v>
      </c>
      <c r="H88" s="84" t="s">
        <v>98</v>
      </c>
      <c r="I88" s="138" t="s">
        <v>87</v>
      </c>
      <c r="J88" s="46"/>
      <c r="K88" s="17"/>
      <c r="L88" s="19"/>
      <c r="M88" s="19"/>
      <c r="N88" s="15"/>
      <c r="O88" s="104">
        <f t="shared" si="4"/>
        <v>0</v>
      </c>
    </row>
    <row r="89" spans="1:15" ht="15" customHeight="1" x14ac:dyDescent="0.2">
      <c r="A89" s="161" t="s">
        <v>496</v>
      </c>
      <c r="B89" s="83">
        <v>1</v>
      </c>
      <c r="C89" s="85" t="s">
        <v>369</v>
      </c>
      <c r="D89" s="84" t="s">
        <v>250</v>
      </c>
      <c r="E89" s="94" t="s">
        <v>332</v>
      </c>
      <c r="F89" s="94" t="s">
        <v>331</v>
      </c>
      <c r="G89" s="95">
        <v>0.01</v>
      </c>
      <c r="H89" s="84" t="s">
        <v>98</v>
      </c>
      <c r="I89" s="138" t="s">
        <v>87</v>
      </c>
      <c r="J89" s="46"/>
      <c r="K89" s="17"/>
      <c r="L89" s="19"/>
      <c r="M89" s="19"/>
      <c r="N89" s="15"/>
      <c r="O89" s="104">
        <f t="shared" si="4"/>
        <v>0</v>
      </c>
    </row>
    <row r="90" spans="1:15" ht="17.25" customHeight="1" x14ac:dyDescent="0.2">
      <c r="A90" s="161" t="s">
        <v>497</v>
      </c>
      <c r="B90" s="83">
        <v>5</v>
      </c>
      <c r="C90" s="84" t="s">
        <v>421</v>
      </c>
      <c r="D90" s="84" t="s">
        <v>113</v>
      </c>
      <c r="E90" s="94" t="s">
        <v>332</v>
      </c>
      <c r="F90" s="94" t="s">
        <v>331</v>
      </c>
      <c r="G90" s="95">
        <v>0.01</v>
      </c>
      <c r="H90" s="84" t="s">
        <v>251</v>
      </c>
      <c r="I90" s="138" t="s">
        <v>87</v>
      </c>
      <c r="J90" s="46"/>
      <c r="K90" s="17"/>
      <c r="L90" s="19"/>
      <c r="M90" s="19"/>
      <c r="N90" s="15"/>
      <c r="O90" s="104">
        <f t="shared" si="4"/>
        <v>0</v>
      </c>
    </row>
    <row r="91" spans="1:15" ht="14.25" customHeight="1" x14ac:dyDescent="0.2">
      <c r="A91" s="161" t="s">
        <v>498</v>
      </c>
      <c r="B91" s="83">
        <v>3</v>
      </c>
      <c r="C91" s="85" t="s">
        <v>370</v>
      </c>
      <c r="D91" s="85" t="s">
        <v>291</v>
      </c>
      <c r="E91" s="94" t="s">
        <v>332</v>
      </c>
      <c r="F91" s="94" t="s">
        <v>331</v>
      </c>
      <c r="G91" s="95">
        <v>0.01</v>
      </c>
      <c r="H91" s="84" t="s">
        <v>98</v>
      </c>
      <c r="I91" s="138" t="s">
        <v>87</v>
      </c>
      <c r="J91" s="46"/>
      <c r="K91" s="85" t="s">
        <v>291</v>
      </c>
      <c r="L91" s="19"/>
      <c r="M91" s="19"/>
      <c r="N91" s="15"/>
      <c r="O91" s="104">
        <f t="shared" si="4"/>
        <v>0</v>
      </c>
    </row>
    <row r="92" spans="1:15" ht="14.25" customHeight="1" x14ac:dyDescent="0.2">
      <c r="A92" s="161" t="s">
        <v>499</v>
      </c>
      <c r="B92" s="83">
        <v>5</v>
      </c>
      <c r="C92" s="115" t="s">
        <v>371</v>
      </c>
      <c r="D92" s="84" t="s">
        <v>114</v>
      </c>
      <c r="E92" s="94" t="s">
        <v>332</v>
      </c>
      <c r="F92" s="94" t="s">
        <v>331</v>
      </c>
      <c r="G92" s="95">
        <v>0.01</v>
      </c>
      <c r="H92" s="84" t="s">
        <v>98</v>
      </c>
      <c r="I92" s="138" t="s">
        <v>87</v>
      </c>
      <c r="J92" s="46"/>
      <c r="K92" s="17"/>
      <c r="L92" s="19"/>
      <c r="M92" s="19"/>
      <c r="N92" s="15"/>
      <c r="O92" s="104">
        <f t="shared" si="4"/>
        <v>0</v>
      </c>
    </row>
    <row r="93" spans="1:15" s="66" customFormat="1" ht="15" customHeight="1" x14ac:dyDescent="0.2">
      <c r="A93" s="161" t="s">
        <v>500</v>
      </c>
      <c r="B93" s="83">
        <v>1</v>
      </c>
      <c r="C93" s="85" t="s">
        <v>373</v>
      </c>
      <c r="D93" s="85" t="s">
        <v>375</v>
      </c>
      <c r="E93" s="94" t="s">
        <v>332</v>
      </c>
      <c r="F93" s="94" t="s">
        <v>331</v>
      </c>
      <c r="G93" s="95">
        <v>0.01</v>
      </c>
      <c r="H93" s="84" t="s">
        <v>98</v>
      </c>
      <c r="I93" s="138" t="s">
        <v>87</v>
      </c>
      <c r="J93" s="46"/>
      <c r="K93" s="17"/>
      <c r="L93" s="19"/>
      <c r="M93" s="19"/>
      <c r="N93" s="15"/>
      <c r="O93" s="104">
        <f t="shared" si="4"/>
        <v>0</v>
      </c>
    </row>
    <row r="94" spans="1:15" s="66" customFormat="1" ht="15" customHeight="1" x14ac:dyDescent="0.2">
      <c r="A94" s="161" t="s">
        <v>501</v>
      </c>
      <c r="B94" s="83"/>
      <c r="C94" s="85" t="s">
        <v>376</v>
      </c>
      <c r="D94" s="85" t="s">
        <v>374</v>
      </c>
      <c r="E94" s="94" t="s">
        <v>332</v>
      </c>
      <c r="F94" s="94" t="s">
        <v>331</v>
      </c>
      <c r="G94" s="95">
        <v>0.01</v>
      </c>
      <c r="H94" s="84" t="s">
        <v>98</v>
      </c>
      <c r="I94" s="138" t="s">
        <v>87</v>
      </c>
      <c r="J94" s="46"/>
      <c r="K94" s="17"/>
      <c r="L94" s="19"/>
      <c r="M94" s="19"/>
      <c r="N94" s="15"/>
      <c r="O94" s="104"/>
    </row>
    <row r="95" spans="1:15" x14ac:dyDescent="0.2">
      <c r="A95" s="161" t="s">
        <v>502</v>
      </c>
      <c r="B95" s="83">
        <v>11</v>
      </c>
      <c r="C95" s="92" t="s">
        <v>252</v>
      </c>
      <c r="D95" s="84" t="s">
        <v>253</v>
      </c>
      <c r="E95" s="94" t="s">
        <v>332</v>
      </c>
      <c r="F95" s="94" t="s">
        <v>331</v>
      </c>
      <c r="G95" s="95">
        <v>0.01</v>
      </c>
      <c r="H95" s="84" t="s">
        <v>161</v>
      </c>
      <c r="I95" s="138" t="s">
        <v>87</v>
      </c>
      <c r="J95" s="46"/>
      <c r="K95" s="17"/>
      <c r="L95" s="19"/>
      <c r="M95" s="19"/>
      <c r="N95" s="15"/>
      <c r="O95" s="104">
        <f t="shared" si="4"/>
        <v>0</v>
      </c>
    </row>
    <row r="96" spans="1:15" x14ac:dyDescent="0.2">
      <c r="A96" s="161" t="s">
        <v>503</v>
      </c>
      <c r="B96" s="83">
        <v>1</v>
      </c>
      <c r="C96" s="84" t="s">
        <v>254</v>
      </c>
      <c r="D96" s="84">
        <v>680</v>
      </c>
      <c r="E96" s="94" t="s">
        <v>332</v>
      </c>
      <c r="F96" s="94" t="s">
        <v>331</v>
      </c>
      <c r="G96" s="95">
        <v>0.01</v>
      </c>
      <c r="H96" s="84" t="s">
        <v>88</v>
      </c>
      <c r="I96" s="138" t="s">
        <v>87</v>
      </c>
      <c r="J96" s="46"/>
      <c r="K96" s="17"/>
      <c r="L96" s="19"/>
      <c r="M96" s="19"/>
      <c r="N96" s="15"/>
      <c r="O96" s="104">
        <f t="shared" si="4"/>
        <v>0</v>
      </c>
    </row>
    <row r="97" spans="1:15" ht="25.5" x14ac:dyDescent="0.2">
      <c r="A97" s="161" t="s">
        <v>504</v>
      </c>
      <c r="B97" s="83">
        <v>14</v>
      </c>
      <c r="C97" s="88" t="s">
        <v>459</v>
      </c>
      <c r="D97" s="84">
        <v>750</v>
      </c>
      <c r="E97" s="94" t="s">
        <v>332</v>
      </c>
      <c r="F97" s="94" t="s">
        <v>331</v>
      </c>
      <c r="G97" s="95">
        <v>0.01</v>
      </c>
      <c r="H97" s="84" t="s">
        <v>98</v>
      </c>
      <c r="I97" s="138" t="s">
        <v>87</v>
      </c>
      <c r="J97" s="46"/>
      <c r="K97" s="17"/>
      <c r="L97" s="19"/>
      <c r="M97" s="19"/>
      <c r="N97" s="15"/>
      <c r="O97" s="104">
        <f t="shared" si="4"/>
        <v>0</v>
      </c>
    </row>
    <row r="98" spans="1:15" ht="25.5" x14ac:dyDescent="0.2">
      <c r="A98" s="161" t="s">
        <v>505</v>
      </c>
      <c r="B98" s="83">
        <v>13</v>
      </c>
      <c r="C98" s="92" t="s">
        <v>440</v>
      </c>
      <c r="D98" s="84">
        <v>24</v>
      </c>
      <c r="E98" s="94" t="s">
        <v>109</v>
      </c>
      <c r="F98" s="94" t="s">
        <v>331</v>
      </c>
      <c r="G98" s="95">
        <v>0.05</v>
      </c>
      <c r="H98" s="85" t="s">
        <v>338</v>
      </c>
      <c r="I98" s="138"/>
      <c r="J98" s="46"/>
      <c r="K98" s="17"/>
      <c r="L98" s="19"/>
      <c r="M98" s="19"/>
      <c r="N98" s="15"/>
      <c r="O98" s="104">
        <f t="shared" si="4"/>
        <v>0</v>
      </c>
    </row>
    <row r="99" spans="1:15" ht="25.5" x14ac:dyDescent="0.2">
      <c r="A99" s="161" t="s">
        <v>506</v>
      </c>
      <c r="B99" s="83">
        <v>21</v>
      </c>
      <c r="C99" s="88" t="s">
        <v>460</v>
      </c>
      <c r="D99" s="84">
        <v>100</v>
      </c>
      <c r="E99" s="94" t="s">
        <v>332</v>
      </c>
      <c r="F99" s="94" t="s">
        <v>331</v>
      </c>
      <c r="G99" s="95">
        <v>0.01</v>
      </c>
      <c r="H99" s="84" t="s">
        <v>98</v>
      </c>
      <c r="I99" s="138"/>
      <c r="J99" s="46"/>
      <c r="K99" s="17"/>
      <c r="L99" s="19"/>
      <c r="M99" s="19"/>
      <c r="N99" s="15"/>
      <c r="O99" s="104">
        <f t="shared" si="4"/>
        <v>0</v>
      </c>
    </row>
    <row r="100" spans="1:15" x14ac:dyDescent="0.2">
      <c r="A100" s="161" t="s">
        <v>507</v>
      </c>
      <c r="B100" s="83">
        <v>12</v>
      </c>
      <c r="C100" s="92" t="s">
        <v>441</v>
      </c>
      <c r="D100" s="84">
        <v>20</v>
      </c>
      <c r="E100" s="51" t="s">
        <v>109</v>
      </c>
      <c r="F100" s="94" t="s">
        <v>331</v>
      </c>
      <c r="G100" s="71" t="s">
        <v>87</v>
      </c>
      <c r="H100" s="84" t="s">
        <v>110</v>
      </c>
      <c r="I100" s="138"/>
      <c r="J100" s="46"/>
      <c r="K100" s="17"/>
      <c r="L100" s="19"/>
      <c r="M100" s="19"/>
      <c r="N100" s="15"/>
      <c r="O100" s="104">
        <f t="shared" si="4"/>
        <v>0</v>
      </c>
    </row>
    <row r="101" spans="1:15" x14ac:dyDescent="0.2">
      <c r="A101" s="161" t="s">
        <v>508</v>
      </c>
      <c r="B101" s="83">
        <v>6</v>
      </c>
      <c r="C101" s="85" t="s">
        <v>445</v>
      </c>
      <c r="D101" s="84">
        <v>330</v>
      </c>
      <c r="E101" s="94" t="s">
        <v>332</v>
      </c>
      <c r="F101" s="94" t="s">
        <v>331</v>
      </c>
      <c r="G101" s="95">
        <v>0.01</v>
      </c>
      <c r="H101" s="84" t="s">
        <v>98</v>
      </c>
      <c r="I101" s="138" t="s">
        <v>87</v>
      </c>
      <c r="J101" s="46"/>
      <c r="K101" s="17"/>
      <c r="L101" s="19"/>
      <c r="M101" s="19"/>
      <c r="N101" s="15"/>
      <c r="O101" s="104">
        <f t="shared" si="4"/>
        <v>0</v>
      </c>
    </row>
    <row r="102" spans="1:15" x14ac:dyDescent="0.2">
      <c r="A102" s="161" t="s">
        <v>509</v>
      </c>
      <c r="B102" s="83">
        <v>6</v>
      </c>
      <c r="C102" s="84" t="s">
        <v>443</v>
      </c>
      <c r="D102" s="84">
        <v>10</v>
      </c>
      <c r="E102" s="94" t="s">
        <v>332</v>
      </c>
      <c r="F102" s="94" t="s">
        <v>331</v>
      </c>
      <c r="G102" s="95">
        <v>0.01</v>
      </c>
      <c r="H102" s="84" t="s">
        <v>88</v>
      </c>
      <c r="I102" s="138" t="s">
        <v>87</v>
      </c>
      <c r="J102" s="46"/>
      <c r="K102" s="17"/>
      <c r="L102" s="19"/>
      <c r="M102" s="19"/>
      <c r="N102" s="15"/>
      <c r="O102" s="104">
        <f t="shared" si="4"/>
        <v>0</v>
      </c>
    </row>
    <row r="103" spans="1:15" x14ac:dyDescent="0.2">
      <c r="A103" s="161" t="s">
        <v>510</v>
      </c>
      <c r="B103" s="83">
        <v>1</v>
      </c>
      <c r="C103" s="84" t="s">
        <v>255</v>
      </c>
      <c r="D103" s="84" t="s">
        <v>256</v>
      </c>
      <c r="E103" s="94" t="s">
        <v>332</v>
      </c>
      <c r="F103" s="94" t="s">
        <v>331</v>
      </c>
      <c r="G103" s="95">
        <v>0.01</v>
      </c>
      <c r="H103" s="84" t="s">
        <v>161</v>
      </c>
      <c r="I103" s="138" t="s">
        <v>87</v>
      </c>
      <c r="J103" s="46"/>
      <c r="K103" s="17"/>
      <c r="L103" s="19"/>
      <c r="M103" s="19"/>
      <c r="N103" s="15"/>
      <c r="O103" s="104">
        <f t="shared" si="4"/>
        <v>0</v>
      </c>
    </row>
    <row r="104" spans="1:15" x14ac:dyDescent="0.2">
      <c r="A104" s="161" t="s">
        <v>511</v>
      </c>
      <c r="B104" s="83">
        <v>1</v>
      </c>
      <c r="C104" s="84" t="s">
        <v>257</v>
      </c>
      <c r="D104" s="84" t="s">
        <v>258</v>
      </c>
      <c r="E104" s="94" t="s">
        <v>332</v>
      </c>
      <c r="F104" s="94" t="s">
        <v>331</v>
      </c>
      <c r="G104" s="95">
        <v>0.01</v>
      </c>
      <c r="H104" s="84" t="s">
        <v>161</v>
      </c>
      <c r="I104" s="138" t="s">
        <v>87</v>
      </c>
      <c r="J104" s="46"/>
      <c r="K104" s="17"/>
      <c r="L104" s="19"/>
      <c r="M104" s="19"/>
      <c r="N104" s="15"/>
      <c r="O104" s="104">
        <f t="shared" si="4"/>
        <v>0</v>
      </c>
    </row>
    <row r="105" spans="1:15" x14ac:dyDescent="0.2">
      <c r="A105" s="161" t="s">
        <v>512</v>
      </c>
      <c r="B105" s="83">
        <v>1</v>
      </c>
      <c r="C105" s="84" t="s">
        <v>259</v>
      </c>
      <c r="D105" s="84" t="s">
        <v>260</v>
      </c>
      <c r="E105" s="94" t="s">
        <v>332</v>
      </c>
      <c r="F105" s="94" t="s">
        <v>331</v>
      </c>
      <c r="G105" s="95">
        <v>0.01</v>
      </c>
      <c r="H105" s="84" t="s">
        <v>161</v>
      </c>
      <c r="I105" s="138" t="s">
        <v>87</v>
      </c>
      <c r="J105" s="46"/>
      <c r="K105" s="17"/>
      <c r="L105" s="19"/>
      <c r="M105" s="19"/>
      <c r="N105" s="15"/>
      <c r="O105" s="104">
        <f t="shared" si="4"/>
        <v>0</v>
      </c>
    </row>
    <row r="106" spans="1:15" x14ac:dyDescent="0.2">
      <c r="A106" s="161" t="s">
        <v>513</v>
      </c>
      <c r="B106" s="83">
        <v>1</v>
      </c>
      <c r="C106" s="84" t="s">
        <v>261</v>
      </c>
      <c r="D106" s="84" t="s">
        <v>262</v>
      </c>
      <c r="E106" s="94" t="s">
        <v>332</v>
      </c>
      <c r="F106" s="94" t="s">
        <v>331</v>
      </c>
      <c r="G106" s="95">
        <v>0.01</v>
      </c>
      <c r="H106" s="84" t="s">
        <v>161</v>
      </c>
      <c r="I106" s="138" t="s">
        <v>87</v>
      </c>
      <c r="J106" s="46"/>
      <c r="K106" s="17"/>
      <c r="L106" s="19"/>
      <c r="M106" s="19"/>
      <c r="N106" s="15"/>
      <c r="O106" s="104">
        <f t="shared" si="4"/>
        <v>0</v>
      </c>
    </row>
    <row r="107" spans="1:15" x14ac:dyDescent="0.2">
      <c r="A107" s="161" t="s">
        <v>514</v>
      </c>
      <c r="B107" s="83">
        <v>1</v>
      </c>
      <c r="C107" s="84" t="s">
        <v>263</v>
      </c>
      <c r="D107" s="84">
        <v>220</v>
      </c>
      <c r="E107" s="94" t="s">
        <v>332</v>
      </c>
      <c r="F107" s="94" t="s">
        <v>331</v>
      </c>
      <c r="G107" s="95">
        <v>0.01</v>
      </c>
      <c r="H107" s="84" t="s">
        <v>161</v>
      </c>
      <c r="I107" s="138" t="s">
        <v>87</v>
      </c>
      <c r="J107" s="46"/>
      <c r="K107" s="17"/>
      <c r="L107" s="19"/>
      <c r="M107" s="19"/>
      <c r="N107" s="15"/>
      <c r="O107" s="104">
        <f t="shared" si="4"/>
        <v>0</v>
      </c>
    </row>
    <row r="108" spans="1:15" x14ac:dyDescent="0.2">
      <c r="A108" s="161" t="s">
        <v>515</v>
      </c>
      <c r="B108" s="83">
        <v>2</v>
      </c>
      <c r="C108" s="84" t="s">
        <v>264</v>
      </c>
      <c r="D108" s="84" t="s">
        <v>265</v>
      </c>
      <c r="E108" s="94" t="s">
        <v>332</v>
      </c>
      <c r="F108" s="94" t="s">
        <v>331</v>
      </c>
      <c r="G108" s="95">
        <v>0.01</v>
      </c>
      <c r="H108" s="84" t="s">
        <v>98</v>
      </c>
      <c r="I108" s="138" t="s">
        <v>87</v>
      </c>
      <c r="J108" s="46"/>
      <c r="K108" s="17"/>
      <c r="L108" s="19"/>
      <c r="M108" s="19"/>
      <c r="N108" s="15"/>
      <c r="O108" s="104">
        <f t="shared" si="4"/>
        <v>0</v>
      </c>
    </row>
    <row r="109" spans="1:15" x14ac:dyDescent="0.2">
      <c r="A109" s="161" t="s">
        <v>516</v>
      </c>
      <c r="B109" s="83">
        <v>1</v>
      </c>
      <c r="C109" s="85" t="s">
        <v>377</v>
      </c>
      <c r="D109" s="84" t="s">
        <v>266</v>
      </c>
      <c r="E109" s="94" t="s">
        <v>332</v>
      </c>
      <c r="F109" s="94" t="s">
        <v>331</v>
      </c>
      <c r="G109" s="95">
        <v>0.01</v>
      </c>
      <c r="H109" s="84" t="s">
        <v>88</v>
      </c>
      <c r="I109" s="138" t="s">
        <v>87</v>
      </c>
      <c r="J109" s="46"/>
      <c r="K109" s="17"/>
      <c r="L109" s="19"/>
      <c r="M109" s="19"/>
      <c r="N109" s="15"/>
      <c r="O109" s="104">
        <f t="shared" si="4"/>
        <v>0</v>
      </c>
    </row>
    <row r="110" spans="1:15" x14ac:dyDescent="0.2">
      <c r="A110" s="161" t="s">
        <v>517</v>
      </c>
      <c r="B110" s="83">
        <v>3</v>
      </c>
      <c r="C110" s="84" t="s">
        <v>267</v>
      </c>
      <c r="D110" s="84" t="s">
        <v>268</v>
      </c>
      <c r="E110" s="94" t="s">
        <v>332</v>
      </c>
      <c r="F110" s="94" t="s">
        <v>331</v>
      </c>
      <c r="G110" s="95">
        <v>0.01</v>
      </c>
      <c r="H110" s="84" t="s">
        <v>98</v>
      </c>
      <c r="I110" s="138" t="s">
        <v>87</v>
      </c>
      <c r="J110" s="46"/>
      <c r="K110" s="17"/>
      <c r="L110" s="19"/>
      <c r="M110" s="19"/>
      <c r="N110" s="15"/>
      <c r="O110" s="104">
        <f t="shared" si="4"/>
        <v>0</v>
      </c>
    </row>
    <row r="111" spans="1:15" x14ac:dyDescent="0.2">
      <c r="A111" s="161" t="s">
        <v>518</v>
      </c>
      <c r="B111" s="83">
        <v>1</v>
      </c>
      <c r="C111" s="84" t="s">
        <v>269</v>
      </c>
      <c r="D111" s="84" t="s">
        <v>270</v>
      </c>
      <c r="E111" s="94" t="s">
        <v>332</v>
      </c>
      <c r="F111" s="94" t="s">
        <v>331</v>
      </c>
      <c r="G111" s="95">
        <v>0.01</v>
      </c>
      <c r="H111" s="84" t="s">
        <v>161</v>
      </c>
      <c r="I111" s="138" t="s">
        <v>87</v>
      </c>
      <c r="J111" s="46"/>
      <c r="K111" s="17"/>
      <c r="L111" s="19"/>
      <c r="M111" s="19"/>
      <c r="N111" s="15"/>
      <c r="O111" s="104">
        <f t="shared" ref="O111:O134" si="5">B111*N111</f>
        <v>0</v>
      </c>
    </row>
    <row r="112" spans="1:15" x14ac:dyDescent="0.2">
      <c r="A112" s="161" t="s">
        <v>519</v>
      </c>
      <c r="B112" s="83">
        <v>1</v>
      </c>
      <c r="C112" s="84" t="s">
        <v>148</v>
      </c>
      <c r="D112" s="84" t="s">
        <v>271</v>
      </c>
      <c r="E112" s="94" t="s">
        <v>332</v>
      </c>
      <c r="F112" s="94" t="s">
        <v>331</v>
      </c>
      <c r="G112" s="95">
        <v>0.01</v>
      </c>
      <c r="H112" s="84" t="s">
        <v>161</v>
      </c>
      <c r="I112" s="138" t="s">
        <v>87</v>
      </c>
      <c r="J112" s="46"/>
      <c r="K112" s="17"/>
      <c r="L112" s="19"/>
      <c r="M112" s="19"/>
      <c r="N112" s="15"/>
      <c r="O112" s="104">
        <f t="shared" si="5"/>
        <v>0</v>
      </c>
    </row>
    <row r="113" spans="1:15" x14ac:dyDescent="0.2">
      <c r="A113" s="161" t="s">
        <v>520</v>
      </c>
      <c r="B113" s="83">
        <v>1</v>
      </c>
      <c r="C113" s="84" t="s">
        <v>284</v>
      </c>
      <c r="D113" s="84" t="s">
        <v>272</v>
      </c>
      <c r="E113" s="94" t="s">
        <v>332</v>
      </c>
      <c r="F113" s="94" t="s">
        <v>331</v>
      </c>
      <c r="G113" s="95">
        <v>0.01</v>
      </c>
      <c r="H113" s="84" t="s">
        <v>251</v>
      </c>
      <c r="I113" s="138" t="s">
        <v>87</v>
      </c>
      <c r="J113" s="46"/>
      <c r="K113" s="17"/>
      <c r="L113" s="19"/>
      <c r="M113" s="19"/>
      <c r="N113" s="15"/>
      <c r="O113" s="104">
        <f t="shared" si="5"/>
        <v>0</v>
      </c>
    </row>
    <row r="114" spans="1:15" x14ac:dyDescent="0.2">
      <c r="A114" s="161" t="s">
        <v>521</v>
      </c>
      <c r="B114" s="83">
        <v>1</v>
      </c>
      <c r="C114" s="84" t="s">
        <v>285</v>
      </c>
      <c r="D114" s="84" t="s">
        <v>273</v>
      </c>
      <c r="E114" s="94" t="s">
        <v>332</v>
      </c>
      <c r="F114" s="94" t="s">
        <v>331</v>
      </c>
      <c r="G114" s="95">
        <v>0.01</v>
      </c>
      <c r="H114" s="84" t="s">
        <v>98</v>
      </c>
      <c r="I114" s="138" t="s">
        <v>87</v>
      </c>
      <c r="J114" s="46"/>
      <c r="K114" s="17"/>
      <c r="L114" s="19"/>
      <c r="M114" s="19"/>
      <c r="N114" s="15"/>
      <c r="O114" s="104">
        <f t="shared" si="5"/>
        <v>0</v>
      </c>
    </row>
    <row r="115" spans="1:15" s="66" customFormat="1" x14ac:dyDescent="0.2">
      <c r="A115" s="161" t="s">
        <v>522</v>
      </c>
      <c r="B115" s="83">
        <v>1</v>
      </c>
      <c r="C115" s="85" t="s">
        <v>387</v>
      </c>
      <c r="D115" s="85" t="s">
        <v>388</v>
      </c>
      <c r="E115" s="94" t="s">
        <v>332</v>
      </c>
      <c r="F115" s="94" t="s">
        <v>331</v>
      </c>
      <c r="G115" s="95">
        <v>0.01</v>
      </c>
      <c r="H115" s="84" t="s">
        <v>98</v>
      </c>
      <c r="I115" s="138" t="s">
        <v>87</v>
      </c>
      <c r="J115" s="46"/>
      <c r="K115" s="17"/>
      <c r="L115" s="19"/>
      <c r="M115" s="19"/>
      <c r="N115" s="15"/>
      <c r="O115" s="104">
        <f t="shared" si="5"/>
        <v>0</v>
      </c>
    </row>
    <row r="116" spans="1:15" x14ac:dyDescent="0.2">
      <c r="A116" s="161" t="s">
        <v>523</v>
      </c>
      <c r="B116" s="83">
        <v>2</v>
      </c>
      <c r="C116" s="84" t="s">
        <v>286</v>
      </c>
      <c r="D116" s="85" t="s">
        <v>461</v>
      </c>
      <c r="E116" s="94" t="s">
        <v>332</v>
      </c>
      <c r="F116" s="94" t="s">
        <v>331</v>
      </c>
      <c r="G116" s="95">
        <v>0.01</v>
      </c>
      <c r="H116" s="84" t="s">
        <v>98</v>
      </c>
      <c r="I116" s="138" t="s">
        <v>87</v>
      </c>
      <c r="J116" s="46"/>
      <c r="K116" s="17"/>
      <c r="L116" s="19"/>
      <c r="M116" s="19"/>
      <c r="N116" s="15"/>
      <c r="O116" s="104">
        <f t="shared" si="5"/>
        <v>0</v>
      </c>
    </row>
    <row r="117" spans="1:15" x14ac:dyDescent="0.2">
      <c r="A117" s="161" t="s">
        <v>524</v>
      </c>
      <c r="B117" s="35">
        <v>5</v>
      </c>
      <c r="C117" s="115" t="s">
        <v>379</v>
      </c>
      <c r="D117" s="28" t="s">
        <v>135</v>
      </c>
      <c r="E117" s="94" t="s">
        <v>332</v>
      </c>
      <c r="F117" s="94" t="s">
        <v>331</v>
      </c>
      <c r="G117" s="95">
        <v>0.01</v>
      </c>
      <c r="H117" s="84" t="s">
        <v>161</v>
      </c>
      <c r="I117" s="138" t="s">
        <v>87</v>
      </c>
      <c r="J117" s="46"/>
      <c r="K117" s="17"/>
      <c r="L117" s="19"/>
      <c r="M117" s="19"/>
      <c r="N117" s="15"/>
      <c r="O117" s="104">
        <f t="shared" si="5"/>
        <v>0</v>
      </c>
    </row>
    <row r="118" spans="1:15" s="66" customFormat="1" x14ac:dyDescent="0.2">
      <c r="A118" s="161" t="s">
        <v>525</v>
      </c>
      <c r="B118" s="83">
        <v>1</v>
      </c>
      <c r="C118" s="85" t="s">
        <v>378</v>
      </c>
      <c r="D118" s="84" t="s">
        <v>274</v>
      </c>
      <c r="E118" s="94" t="s">
        <v>332</v>
      </c>
      <c r="F118" s="94" t="s">
        <v>331</v>
      </c>
      <c r="G118" s="95">
        <v>0.01</v>
      </c>
      <c r="H118" s="84" t="s">
        <v>88</v>
      </c>
      <c r="I118" s="138" t="s">
        <v>87</v>
      </c>
      <c r="J118" s="46"/>
      <c r="K118" s="17"/>
      <c r="L118" s="19"/>
      <c r="M118" s="19"/>
      <c r="N118" s="15"/>
      <c r="O118" s="104"/>
    </row>
    <row r="119" spans="1:15" s="66" customFormat="1" x14ac:dyDescent="0.2">
      <c r="A119" s="161" t="s">
        <v>526</v>
      </c>
      <c r="B119" s="83">
        <v>4</v>
      </c>
      <c r="C119" s="85" t="s">
        <v>425</v>
      </c>
      <c r="D119" s="84" t="s">
        <v>411</v>
      </c>
      <c r="E119" s="94" t="s">
        <v>332</v>
      </c>
      <c r="F119" s="94" t="s">
        <v>331</v>
      </c>
      <c r="G119" s="95">
        <v>0.01</v>
      </c>
      <c r="H119" s="84" t="s">
        <v>88</v>
      </c>
      <c r="I119" s="138" t="s">
        <v>87</v>
      </c>
      <c r="J119" s="46"/>
      <c r="K119" s="17"/>
      <c r="L119" s="19"/>
      <c r="M119" s="19"/>
      <c r="N119" s="15"/>
      <c r="O119" s="104"/>
    </row>
    <row r="120" spans="1:15" ht="28.5" x14ac:dyDescent="0.2">
      <c r="A120" s="161" t="s">
        <v>527</v>
      </c>
      <c r="B120" s="83">
        <v>1</v>
      </c>
      <c r="C120" s="84" t="s">
        <v>275</v>
      </c>
      <c r="D120" s="84" t="s">
        <v>276</v>
      </c>
      <c r="E120" s="51"/>
      <c r="F120" s="46"/>
      <c r="G120" s="13"/>
      <c r="H120" s="84" t="s">
        <v>165</v>
      </c>
      <c r="I120" s="138" t="s">
        <v>169</v>
      </c>
      <c r="J120" s="46" t="s">
        <v>168</v>
      </c>
      <c r="K120" s="13"/>
      <c r="L120" s="19" t="s">
        <v>131</v>
      </c>
      <c r="M120" s="19" t="s">
        <v>167</v>
      </c>
      <c r="N120" s="15">
        <v>5.79</v>
      </c>
      <c r="O120" s="104">
        <f t="shared" si="5"/>
        <v>5.79</v>
      </c>
    </row>
    <row r="121" spans="1:15" s="66" customFormat="1" x14ac:dyDescent="0.2">
      <c r="A121" s="161" t="s">
        <v>528</v>
      </c>
      <c r="B121" s="83">
        <v>1</v>
      </c>
      <c r="C121" s="85" t="s">
        <v>380</v>
      </c>
      <c r="D121" s="85" t="s">
        <v>350</v>
      </c>
      <c r="E121" s="7"/>
      <c r="F121" s="46"/>
      <c r="G121" s="13"/>
      <c r="H121" s="84" t="s">
        <v>176</v>
      </c>
      <c r="I121" s="138" t="s">
        <v>127</v>
      </c>
      <c r="J121" s="46"/>
      <c r="K121" s="13"/>
      <c r="L121" s="19"/>
      <c r="M121" s="19"/>
      <c r="N121" s="15"/>
      <c r="O121" s="104"/>
    </row>
    <row r="122" spans="1:15" s="66" customFormat="1" x14ac:dyDescent="0.2">
      <c r="A122" s="161" t="s">
        <v>529</v>
      </c>
      <c r="B122" s="83">
        <v>2</v>
      </c>
      <c r="C122" s="85" t="s">
        <v>381</v>
      </c>
      <c r="D122" s="85" t="s">
        <v>342</v>
      </c>
      <c r="E122" s="94" t="s">
        <v>343</v>
      </c>
      <c r="F122" s="46"/>
      <c r="G122" s="13"/>
      <c r="H122" s="84" t="s">
        <v>277</v>
      </c>
      <c r="I122" s="138" t="s">
        <v>339</v>
      </c>
      <c r="J122" s="46" t="s">
        <v>340</v>
      </c>
      <c r="K122" s="13"/>
      <c r="L122" s="19" t="s">
        <v>152</v>
      </c>
      <c r="M122" s="19" t="s">
        <v>341</v>
      </c>
      <c r="N122" s="15">
        <v>0.25</v>
      </c>
      <c r="O122" s="104">
        <f t="shared" si="5"/>
        <v>0.5</v>
      </c>
    </row>
    <row r="123" spans="1:15" s="66" customFormat="1" x14ac:dyDescent="0.2">
      <c r="A123" s="161" t="s">
        <v>530</v>
      </c>
      <c r="B123" s="83">
        <v>2</v>
      </c>
      <c r="C123" s="85" t="s">
        <v>426</v>
      </c>
      <c r="D123" s="85" t="s">
        <v>462</v>
      </c>
      <c r="E123" s="7"/>
      <c r="F123" s="10"/>
      <c r="G123" s="7"/>
      <c r="H123" s="84" t="s">
        <v>177</v>
      </c>
      <c r="I123" s="138" t="s">
        <v>127</v>
      </c>
      <c r="J123" s="138" t="s">
        <v>127</v>
      </c>
      <c r="K123" s="13"/>
      <c r="L123" s="19"/>
      <c r="M123" s="19"/>
      <c r="N123" s="15"/>
      <c r="O123" s="104"/>
    </row>
    <row r="124" spans="1:15" x14ac:dyDescent="0.2">
      <c r="A124" s="161" t="s">
        <v>531</v>
      </c>
      <c r="B124" s="83">
        <v>1</v>
      </c>
      <c r="C124" s="84" t="s">
        <v>150</v>
      </c>
      <c r="D124" s="84" t="s">
        <v>149</v>
      </c>
      <c r="E124" s="7"/>
      <c r="F124" s="14"/>
      <c r="G124" s="7"/>
      <c r="H124" s="84" t="s">
        <v>174</v>
      </c>
      <c r="I124" s="144" t="s">
        <v>173</v>
      </c>
      <c r="J124" s="48" t="s">
        <v>149</v>
      </c>
      <c r="K124" s="17"/>
      <c r="L124" s="56" t="s">
        <v>131</v>
      </c>
      <c r="M124" s="48" t="s">
        <v>175</v>
      </c>
      <c r="N124" s="15">
        <v>2.13</v>
      </c>
      <c r="O124" s="104">
        <f t="shared" si="5"/>
        <v>2.13</v>
      </c>
    </row>
    <row r="125" spans="1:15" s="66" customFormat="1" x14ac:dyDescent="0.2">
      <c r="A125" s="161" t="s">
        <v>532</v>
      </c>
      <c r="B125" s="83">
        <v>1</v>
      </c>
      <c r="C125" s="84" t="s">
        <v>62</v>
      </c>
      <c r="D125" s="84" t="s">
        <v>63</v>
      </c>
      <c r="E125" s="7"/>
      <c r="F125" s="57"/>
      <c r="G125" s="57"/>
      <c r="H125" s="84" t="s">
        <v>64</v>
      </c>
      <c r="I125" s="139" t="s">
        <v>53</v>
      </c>
      <c r="J125" s="130" t="s">
        <v>63</v>
      </c>
      <c r="K125" s="129"/>
      <c r="L125" s="128" t="s">
        <v>53</v>
      </c>
      <c r="M125" s="130" t="s">
        <v>63</v>
      </c>
      <c r="N125" s="15"/>
      <c r="O125" s="104"/>
    </row>
    <row r="126" spans="1:15" s="66" customFormat="1" x14ac:dyDescent="0.2">
      <c r="A126" s="161" t="s">
        <v>533</v>
      </c>
      <c r="B126" s="83">
        <v>1</v>
      </c>
      <c r="C126" s="84" t="s">
        <v>72</v>
      </c>
      <c r="D126" s="84" t="s">
        <v>71</v>
      </c>
      <c r="E126" s="7"/>
      <c r="F126" s="94" t="s">
        <v>344</v>
      </c>
      <c r="G126" s="57"/>
      <c r="H126" s="84" t="s">
        <v>70</v>
      </c>
      <c r="I126" s="138" t="s">
        <v>69</v>
      </c>
      <c r="J126" s="46" t="s">
        <v>68</v>
      </c>
      <c r="K126" s="13"/>
      <c r="L126" s="70" t="s">
        <v>67</v>
      </c>
      <c r="M126" s="19"/>
      <c r="N126" s="15">
        <v>4.99</v>
      </c>
      <c r="O126" s="104"/>
    </row>
    <row r="127" spans="1:15" x14ac:dyDescent="0.2">
      <c r="A127" s="161" t="s">
        <v>534</v>
      </c>
      <c r="B127" s="83">
        <v>1</v>
      </c>
      <c r="C127" s="84" t="s">
        <v>278</v>
      </c>
      <c r="D127" s="84" t="s">
        <v>65</v>
      </c>
      <c r="E127" s="7"/>
      <c r="F127" s="46"/>
      <c r="G127" s="13"/>
      <c r="H127" s="57" t="s">
        <v>66</v>
      </c>
      <c r="I127" s="139" t="s">
        <v>53</v>
      </c>
      <c r="J127" s="148" t="s">
        <v>65</v>
      </c>
      <c r="K127" s="129"/>
      <c r="L127" s="128" t="s">
        <v>53</v>
      </c>
      <c r="M127" s="148" t="s">
        <v>65</v>
      </c>
      <c r="N127" s="15"/>
      <c r="O127" s="104">
        <f t="shared" si="5"/>
        <v>0</v>
      </c>
    </row>
    <row r="128" spans="1:15" x14ac:dyDescent="0.2">
      <c r="A128" s="161" t="s">
        <v>470</v>
      </c>
      <c r="B128" s="83">
        <v>2</v>
      </c>
      <c r="C128" s="84" t="s">
        <v>279</v>
      </c>
      <c r="D128" s="84" t="s">
        <v>54</v>
      </c>
      <c r="E128" s="7"/>
      <c r="F128" s="46"/>
      <c r="G128" s="13"/>
      <c r="H128" s="57" t="s">
        <v>66</v>
      </c>
      <c r="I128" s="139" t="s">
        <v>53</v>
      </c>
      <c r="J128" s="148" t="s">
        <v>54</v>
      </c>
      <c r="K128" s="129"/>
      <c r="L128" s="128" t="s">
        <v>53</v>
      </c>
      <c r="M128" s="148" t="s">
        <v>54</v>
      </c>
      <c r="N128" s="15"/>
      <c r="O128" s="104">
        <f t="shared" si="5"/>
        <v>0</v>
      </c>
    </row>
    <row r="129" spans="1:93" x14ac:dyDescent="0.2">
      <c r="A129" s="161" t="s">
        <v>535</v>
      </c>
      <c r="B129" s="83">
        <v>1</v>
      </c>
      <c r="C129" s="84" t="s">
        <v>166</v>
      </c>
      <c r="D129" s="84" t="s">
        <v>73</v>
      </c>
      <c r="E129" s="7"/>
      <c r="F129" s="46"/>
      <c r="G129" s="13"/>
      <c r="H129" s="57" t="s">
        <v>66</v>
      </c>
      <c r="I129" s="139" t="s">
        <v>53</v>
      </c>
      <c r="J129" s="148" t="s">
        <v>73</v>
      </c>
      <c r="K129" s="129"/>
      <c r="L129" s="128" t="s">
        <v>53</v>
      </c>
      <c r="M129" s="148" t="s">
        <v>73</v>
      </c>
      <c r="N129" s="15"/>
      <c r="O129" s="104">
        <f t="shared" si="5"/>
        <v>0</v>
      </c>
    </row>
    <row r="130" spans="1:93" x14ac:dyDescent="0.2">
      <c r="A130" s="161" t="s">
        <v>536</v>
      </c>
      <c r="B130" s="83">
        <v>1</v>
      </c>
      <c r="C130" s="84" t="s">
        <v>280</v>
      </c>
      <c r="D130" s="84" t="s">
        <v>60</v>
      </c>
      <c r="E130" s="7"/>
      <c r="F130" s="46"/>
      <c r="G130" s="13"/>
      <c r="H130" s="57" t="s">
        <v>61</v>
      </c>
      <c r="I130" s="139" t="s">
        <v>53</v>
      </c>
      <c r="J130" s="148" t="s">
        <v>60</v>
      </c>
      <c r="K130" s="129"/>
      <c r="L130" s="128" t="s">
        <v>53</v>
      </c>
      <c r="M130" s="148" t="s">
        <v>60</v>
      </c>
      <c r="N130" s="15"/>
      <c r="O130" s="104">
        <f t="shared" si="5"/>
        <v>0</v>
      </c>
    </row>
    <row r="131" spans="1:93" x14ac:dyDescent="0.2">
      <c r="A131" s="161" t="s">
        <v>537</v>
      </c>
      <c r="B131" s="83">
        <v>1</v>
      </c>
      <c r="C131" s="84" t="s">
        <v>59</v>
      </c>
      <c r="D131" s="84" t="s">
        <v>50</v>
      </c>
      <c r="E131" s="7"/>
      <c r="F131" s="46"/>
      <c r="G131" s="13"/>
      <c r="H131" s="57" t="s">
        <v>281</v>
      </c>
      <c r="I131" s="139" t="s">
        <v>53</v>
      </c>
      <c r="J131" s="148" t="s">
        <v>50</v>
      </c>
      <c r="K131" s="129"/>
      <c r="L131" s="128" t="s">
        <v>53</v>
      </c>
      <c r="M131" s="148" t="s">
        <v>50</v>
      </c>
      <c r="N131" s="15"/>
      <c r="O131" s="104">
        <f t="shared" si="5"/>
        <v>0</v>
      </c>
    </row>
    <row r="132" spans="1:93" x14ac:dyDescent="0.2">
      <c r="A132" s="161" t="s">
        <v>538</v>
      </c>
      <c r="B132" s="83">
        <v>1</v>
      </c>
      <c r="C132" s="84" t="s">
        <v>282</v>
      </c>
      <c r="D132" s="84" t="s">
        <v>51</v>
      </c>
      <c r="E132" s="7"/>
      <c r="F132" s="46"/>
      <c r="G132" s="13"/>
      <c r="H132" s="57" t="s">
        <v>52</v>
      </c>
      <c r="I132" s="139" t="s">
        <v>53</v>
      </c>
      <c r="J132" s="148" t="s">
        <v>51</v>
      </c>
      <c r="K132" s="124"/>
      <c r="L132" s="128" t="s">
        <v>53</v>
      </c>
      <c r="M132" s="148" t="s">
        <v>51</v>
      </c>
      <c r="N132" s="15"/>
      <c r="O132" s="104">
        <f t="shared" si="5"/>
        <v>0</v>
      </c>
    </row>
    <row r="133" spans="1:93" x14ac:dyDescent="0.2">
      <c r="A133" s="161" t="s">
        <v>539</v>
      </c>
      <c r="B133" s="83">
        <v>1</v>
      </c>
      <c r="C133" s="84" t="s">
        <v>170</v>
      </c>
      <c r="D133" s="84" t="s">
        <v>283</v>
      </c>
      <c r="E133" s="7"/>
      <c r="F133" s="46"/>
      <c r="G133" s="13"/>
      <c r="H133" s="57" t="s">
        <v>94</v>
      </c>
      <c r="I133" s="139" t="s">
        <v>53</v>
      </c>
      <c r="J133" s="148" t="s">
        <v>283</v>
      </c>
      <c r="K133" s="124"/>
      <c r="L133" s="128" t="s">
        <v>53</v>
      </c>
      <c r="M133" s="148" t="s">
        <v>283</v>
      </c>
      <c r="N133" s="15"/>
      <c r="O133" s="104">
        <f t="shared" si="5"/>
        <v>0</v>
      </c>
    </row>
    <row r="134" spans="1:93" s="27" customFormat="1" ht="15.75" thickBot="1" x14ac:dyDescent="0.3">
      <c r="A134" s="161" t="s">
        <v>540</v>
      </c>
      <c r="B134" s="105">
        <v>1</v>
      </c>
      <c r="C134" s="106" t="s">
        <v>172</v>
      </c>
      <c r="D134" s="120" t="s">
        <v>382</v>
      </c>
      <c r="E134" s="107"/>
      <c r="F134" s="108"/>
      <c r="G134" s="109"/>
      <c r="H134" s="119" t="s">
        <v>383</v>
      </c>
      <c r="I134" s="150" t="s">
        <v>384</v>
      </c>
      <c r="J134" s="121" t="s">
        <v>385</v>
      </c>
      <c r="K134" s="119"/>
      <c r="L134" s="121" t="s">
        <v>152</v>
      </c>
      <c r="M134" s="121" t="s">
        <v>386</v>
      </c>
      <c r="N134" s="110">
        <v>0.51800000000000002</v>
      </c>
      <c r="O134" s="111">
        <f t="shared" si="5"/>
        <v>0.51800000000000002</v>
      </c>
      <c r="P134" s="112"/>
      <c r="Q134" s="112"/>
      <c r="R134" s="112"/>
      <c r="S134" s="112"/>
      <c r="T134" s="112"/>
      <c r="U134" s="112"/>
      <c r="V134" s="112"/>
      <c r="W134" s="112"/>
      <c r="X134" s="112"/>
      <c r="Y134" s="112"/>
      <c r="Z134" s="112"/>
      <c r="AA134" s="112"/>
      <c r="AB134" s="112"/>
      <c r="AC134" s="112"/>
      <c r="AD134" s="112"/>
      <c r="AE134" s="112"/>
      <c r="AF134" s="112"/>
      <c r="AG134" s="112"/>
      <c r="AH134" s="112"/>
      <c r="AI134" s="112"/>
      <c r="AJ134" s="112"/>
      <c r="AK134" s="112"/>
      <c r="AL134" s="112"/>
      <c r="AM134" s="112"/>
      <c r="AN134" s="112"/>
      <c r="AO134" s="112"/>
      <c r="AP134" s="112"/>
      <c r="AQ134" s="112"/>
      <c r="AR134" s="112"/>
      <c r="AS134" s="112"/>
      <c r="AT134" s="112"/>
      <c r="AU134" s="112"/>
      <c r="AV134" s="112"/>
      <c r="AW134" s="112"/>
      <c r="AX134" s="112"/>
      <c r="AY134" s="112"/>
      <c r="AZ134" s="112"/>
      <c r="BA134" s="112"/>
      <c r="BB134" s="112"/>
      <c r="BC134" s="112"/>
      <c r="BD134" s="112"/>
      <c r="BE134" s="112"/>
      <c r="BF134" s="112"/>
      <c r="BG134" s="112"/>
      <c r="BH134" s="112"/>
      <c r="BI134" s="112"/>
      <c r="BJ134" s="112"/>
      <c r="BK134" s="112"/>
      <c r="BL134" s="112"/>
      <c r="BM134" s="112"/>
      <c r="BN134" s="112"/>
      <c r="BO134" s="112"/>
      <c r="BP134" s="112"/>
      <c r="BQ134" s="112"/>
      <c r="BR134" s="112"/>
      <c r="BS134" s="112"/>
      <c r="BT134" s="112"/>
      <c r="BU134" s="112"/>
      <c r="BV134" s="112"/>
      <c r="BW134" s="112"/>
      <c r="BX134" s="112"/>
      <c r="BY134" s="112"/>
      <c r="BZ134" s="112"/>
      <c r="CA134" s="112"/>
      <c r="CB134" s="112"/>
      <c r="CC134" s="112"/>
      <c r="CD134" s="112"/>
      <c r="CE134" s="112"/>
      <c r="CF134" s="112"/>
      <c r="CG134" s="112"/>
      <c r="CH134" s="112"/>
      <c r="CI134" s="112"/>
      <c r="CJ134" s="112"/>
      <c r="CK134" s="112"/>
      <c r="CL134" s="112"/>
      <c r="CM134" s="112"/>
      <c r="CN134" s="112"/>
      <c r="CO134" s="112"/>
    </row>
    <row r="135" spans="1:93" ht="15" thickBot="1" x14ac:dyDescent="0.25">
      <c r="A135" s="157"/>
      <c r="B135" s="36"/>
      <c r="C135" s="32"/>
      <c r="D135" s="42"/>
      <c r="E135" s="49"/>
      <c r="F135" s="49"/>
      <c r="G135" s="20"/>
      <c r="H135" s="22"/>
      <c r="I135" s="146"/>
      <c r="J135" s="49"/>
      <c r="K135" s="23"/>
      <c r="L135" s="24"/>
      <c r="M135" s="24"/>
      <c r="N135" s="21"/>
      <c r="O135" s="25"/>
    </row>
    <row r="136" spans="1:93" ht="15" thickBot="1" x14ac:dyDescent="0.25">
      <c r="A136" s="157"/>
      <c r="B136" s="37"/>
      <c r="C136" s="162"/>
      <c r="D136" s="162"/>
      <c r="E136" s="50"/>
      <c r="F136" s="50"/>
      <c r="G136" s="12"/>
      <c r="N136" s="5"/>
      <c r="O136" s="26">
        <f>SUM(O2:O135)</f>
        <v>33.733000000000004</v>
      </c>
      <c r="P136" s="11" t="s">
        <v>31</v>
      </c>
    </row>
    <row r="137" spans="1:93" x14ac:dyDescent="0.2">
      <c r="A137" s="157"/>
      <c r="B137" s="37"/>
      <c r="C137" s="33"/>
      <c r="D137" s="43"/>
      <c r="E137" s="50"/>
      <c r="F137" s="50"/>
      <c r="G137" s="2"/>
    </row>
    <row r="138" spans="1:93" x14ac:dyDescent="0.2">
      <c r="B138" s="37"/>
    </row>
  </sheetData>
  <sheetProtection selectLockedCells="1"/>
  <customSheetViews>
    <customSheetView guid="{F63D0111-A1C7-4F4B-9A3A-2BD8E0FBB1B1}" scale="115" showPageBreaks="1" printArea="1">
      <pane ySplit="9" topLeftCell="A70" activePane="bottomLeft" state="frozen"/>
      <selection pane="bottomLeft" activeCell="D94" sqref="D94"/>
      <pageMargins left="0.25" right="0.25" top="0.75" bottom="0.75" header="0.3" footer="0.3"/>
      <printOptions horizontalCentered="1"/>
      <pageSetup paperSize="9" orientation="landscape" r:id="rId1"/>
      <headerFooter alignWithMargins="0"/>
    </customSheetView>
    <customSheetView guid="{76E5FFC6-D12F-463F-9B26-900BDD930FE6}" scale="115">
      <pane ySplit="9" topLeftCell="A70" activePane="bottomLeft" state="frozen"/>
      <selection pane="bottomLeft" activeCell="C79" sqref="C79"/>
      <pageMargins left="0.25" right="0.25" top="0.75" bottom="0.75" header="0.3" footer="0.3"/>
      <printOptions horizontalCentered="1"/>
      <pageSetup paperSize="9" orientation="landscape" r:id="rId2"/>
      <headerFooter alignWithMargins="0"/>
    </customSheetView>
  </customSheetViews>
  <mergeCells count="14">
    <mergeCell ref="C136:D136"/>
    <mergeCell ref="H4:I4"/>
    <mergeCell ref="H5:I5"/>
    <mergeCell ref="L8:M8"/>
    <mergeCell ref="I8:J8"/>
    <mergeCell ref="D4:E4"/>
    <mergeCell ref="D5:E5"/>
    <mergeCell ref="D6:E6"/>
    <mergeCell ref="A1:C6"/>
    <mergeCell ref="L4:L5"/>
    <mergeCell ref="M4:M5"/>
    <mergeCell ref="D2:M2"/>
    <mergeCell ref="K1:L1"/>
    <mergeCell ref="E1:G1"/>
  </mergeCells>
  <phoneticPr fontId="0" type="noConversion"/>
  <printOptions horizontalCentered="1"/>
  <pageMargins left="0.25" right="0.25" top="0.75" bottom="0.75" header="0.3" footer="0.3"/>
  <pageSetup paperSize="9" orientation="landscape" r:id="rId3"/>
  <headerFooter alignWithMargins="0"/>
  <drawing r:id="rId4"/>
  <legacyDrawing r:id="rId5"/>
  <controls>
    <mc:AlternateContent xmlns:mc="http://schemas.openxmlformats.org/markup-compatibility/2006">
      <mc:Choice Requires="x14">
        <control shapeId="1151" r:id="rId6" name="Control 127">
          <controlPr defaultSize="0" r:id="rId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51" r:id="rId6" name="Control 127"/>
      </mc:Fallback>
    </mc:AlternateContent>
    <mc:AlternateContent xmlns:mc="http://schemas.openxmlformats.org/markup-compatibility/2006">
      <mc:Choice Requires="x14">
        <control shapeId="1150" r:id="rId8" name="Control 126">
          <controlPr defaultSize="0" r:id="rId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50" r:id="rId8" name="Control 126"/>
      </mc:Fallback>
    </mc:AlternateContent>
    <mc:AlternateContent xmlns:mc="http://schemas.openxmlformats.org/markup-compatibility/2006">
      <mc:Choice Requires="x14">
        <control shapeId="1149" r:id="rId10" name="Control 125">
          <controlPr defaultSize="0" r:id="rId1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49" r:id="rId10" name="Control 125"/>
      </mc:Fallback>
    </mc:AlternateContent>
    <mc:AlternateContent xmlns:mc="http://schemas.openxmlformats.org/markup-compatibility/2006">
      <mc:Choice Requires="x14">
        <control shapeId="1148" r:id="rId12" name="Control 124">
          <controlPr defaultSize="0" r:id="rId1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48" r:id="rId12" name="Control 124"/>
      </mc:Fallback>
    </mc:AlternateContent>
    <mc:AlternateContent xmlns:mc="http://schemas.openxmlformats.org/markup-compatibility/2006">
      <mc:Choice Requires="x14">
        <control shapeId="1147" r:id="rId14" name="Control 123">
          <controlPr defaultSize="0" r:id="rId1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47" r:id="rId14" name="Control 123"/>
      </mc:Fallback>
    </mc:AlternateContent>
    <mc:AlternateContent xmlns:mc="http://schemas.openxmlformats.org/markup-compatibility/2006">
      <mc:Choice Requires="x14">
        <control shapeId="1146" r:id="rId16" name="Control 122">
          <controlPr defaultSize="0" r:id="rId1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46" r:id="rId16" name="Control 122"/>
      </mc:Fallback>
    </mc:AlternateContent>
    <mc:AlternateContent xmlns:mc="http://schemas.openxmlformats.org/markup-compatibility/2006">
      <mc:Choice Requires="x14">
        <control shapeId="1145" r:id="rId18" name="Control 121">
          <controlPr defaultSize="0" r:id="rId1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45" r:id="rId18" name="Control 121"/>
      </mc:Fallback>
    </mc:AlternateContent>
    <mc:AlternateContent xmlns:mc="http://schemas.openxmlformats.org/markup-compatibility/2006">
      <mc:Choice Requires="x14">
        <control shapeId="1144" r:id="rId20" name="Control 120">
          <controlPr defaultSize="0" r:id="rId2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44" r:id="rId20" name="Control 120"/>
      </mc:Fallback>
    </mc:AlternateContent>
    <mc:AlternateContent xmlns:mc="http://schemas.openxmlformats.org/markup-compatibility/2006">
      <mc:Choice Requires="x14">
        <control shapeId="1143" r:id="rId22" name="Control 119">
          <controlPr defaultSize="0" r:id="rId2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43" r:id="rId22" name="Control 119"/>
      </mc:Fallback>
    </mc:AlternateContent>
    <mc:AlternateContent xmlns:mc="http://schemas.openxmlformats.org/markup-compatibility/2006">
      <mc:Choice Requires="x14">
        <control shapeId="1142" r:id="rId24" name="Control 118">
          <controlPr defaultSize="0" r:id="rId2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42" r:id="rId24" name="Control 118"/>
      </mc:Fallback>
    </mc:AlternateContent>
    <mc:AlternateContent xmlns:mc="http://schemas.openxmlformats.org/markup-compatibility/2006">
      <mc:Choice Requires="x14">
        <control shapeId="1141" r:id="rId26" name="Control 117">
          <controlPr defaultSize="0" r:id="rId2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41" r:id="rId26" name="Control 117"/>
      </mc:Fallback>
    </mc:AlternateContent>
    <mc:AlternateContent xmlns:mc="http://schemas.openxmlformats.org/markup-compatibility/2006">
      <mc:Choice Requires="x14">
        <control shapeId="1140" r:id="rId28" name="Control 116">
          <controlPr defaultSize="0" r:id="rId2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40" r:id="rId28" name="Control 116"/>
      </mc:Fallback>
    </mc:AlternateContent>
    <mc:AlternateContent xmlns:mc="http://schemas.openxmlformats.org/markup-compatibility/2006">
      <mc:Choice Requires="x14">
        <control shapeId="1139" r:id="rId30" name="Control 115">
          <controlPr defaultSize="0" r:id="rId3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39" r:id="rId30" name="Control 115"/>
      </mc:Fallback>
    </mc:AlternateContent>
    <mc:AlternateContent xmlns:mc="http://schemas.openxmlformats.org/markup-compatibility/2006">
      <mc:Choice Requires="x14">
        <control shapeId="1138" r:id="rId32" name="Control 114">
          <controlPr defaultSize="0" r:id="rId3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38" r:id="rId32" name="Control 114"/>
      </mc:Fallback>
    </mc:AlternateContent>
    <mc:AlternateContent xmlns:mc="http://schemas.openxmlformats.org/markup-compatibility/2006">
      <mc:Choice Requires="x14">
        <control shapeId="1137" r:id="rId34" name="Control 113">
          <controlPr defaultSize="0" r:id="rId3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37" r:id="rId34" name="Control 113"/>
      </mc:Fallback>
    </mc:AlternateContent>
    <mc:AlternateContent xmlns:mc="http://schemas.openxmlformats.org/markup-compatibility/2006">
      <mc:Choice Requires="x14">
        <control shapeId="1136" r:id="rId36" name="Control 112">
          <controlPr defaultSize="0" r:id="rId3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36" r:id="rId36" name="Control 112"/>
      </mc:Fallback>
    </mc:AlternateContent>
    <mc:AlternateContent xmlns:mc="http://schemas.openxmlformats.org/markup-compatibility/2006">
      <mc:Choice Requires="x14">
        <control shapeId="1135" r:id="rId38" name="Control 111">
          <controlPr defaultSize="0" r:id="rId3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35" r:id="rId38" name="Control 111"/>
      </mc:Fallback>
    </mc:AlternateContent>
    <mc:AlternateContent xmlns:mc="http://schemas.openxmlformats.org/markup-compatibility/2006">
      <mc:Choice Requires="x14">
        <control shapeId="1134" r:id="rId40" name="Control 110">
          <controlPr defaultSize="0" r:id="rId4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34" r:id="rId40" name="Control 110"/>
      </mc:Fallback>
    </mc:AlternateContent>
    <mc:AlternateContent xmlns:mc="http://schemas.openxmlformats.org/markup-compatibility/2006">
      <mc:Choice Requires="x14">
        <control shapeId="1133" r:id="rId42" name="Control 109">
          <controlPr defaultSize="0" r:id="rId4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33" r:id="rId42" name="Control 109"/>
      </mc:Fallback>
    </mc:AlternateContent>
    <mc:AlternateContent xmlns:mc="http://schemas.openxmlformats.org/markup-compatibility/2006">
      <mc:Choice Requires="x14">
        <control shapeId="1132" r:id="rId44" name="Control 108">
          <controlPr defaultSize="0" r:id="rId4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32" r:id="rId44" name="Control 108"/>
      </mc:Fallback>
    </mc:AlternateContent>
    <mc:AlternateContent xmlns:mc="http://schemas.openxmlformats.org/markup-compatibility/2006">
      <mc:Choice Requires="x14">
        <control shapeId="1131" r:id="rId46" name="Control 107">
          <controlPr defaultSize="0" r:id="rId4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31" r:id="rId46" name="Control 107"/>
      </mc:Fallback>
    </mc:AlternateContent>
    <mc:AlternateContent xmlns:mc="http://schemas.openxmlformats.org/markup-compatibility/2006">
      <mc:Choice Requires="x14">
        <control shapeId="1130" r:id="rId48" name="Control 106">
          <controlPr defaultSize="0" r:id="rId4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30" r:id="rId48" name="Control 106"/>
      </mc:Fallback>
    </mc:AlternateContent>
    <mc:AlternateContent xmlns:mc="http://schemas.openxmlformats.org/markup-compatibility/2006">
      <mc:Choice Requires="x14">
        <control shapeId="1129" r:id="rId50" name="Control 105">
          <controlPr defaultSize="0" r:id="rId5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29" r:id="rId50" name="Control 105"/>
      </mc:Fallback>
    </mc:AlternateContent>
    <mc:AlternateContent xmlns:mc="http://schemas.openxmlformats.org/markup-compatibility/2006">
      <mc:Choice Requires="x14">
        <control shapeId="1128" r:id="rId52" name="Control 104">
          <controlPr defaultSize="0" r:id="rId5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28" r:id="rId52" name="Control 104"/>
      </mc:Fallback>
    </mc:AlternateContent>
    <mc:AlternateContent xmlns:mc="http://schemas.openxmlformats.org/markup-compatibility/2006">
      <mc:Choice Requires="x14">
        <control shapeId="1127" r:id="rId54" name="Control 103">
          <controlPr defaultSize="0" r:id="rId5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27" r:id="rId54" name="Control 103"/>
      </mc:Fallback>
    </mc:AlternateContent>
    <mc:AlternateContent xmlns:mc="http://schemas.openxmlformats.org/markup-compatibility/2006">
      <mc:Choice Requires="x14">
        <control shapeId="1126" r:id="rId56" name="Control 102">
          <controlPr defaultSize="0" r:id="rId5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26" r:id="rId56" name="Control 102"/>
      </mc:Fallback>
    </mc:AlternateContent>
    <mc:AlternateContent xmlns:mc="http://schemas.openxmlformats.org/markup-compatibility/2006">
      <mc:Choice Requires="x14">
        <control shapeId="1125" r:id="rId58" name="Control 101">
          <controlPr defaultSize="0" r:id="rId5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25" r:id="rId58" name="Control 101"/>
      </mc:Fallback>
    </mc:AlternateContent>
    <mc:AlternateContent xmlns:mc="http://schemas.openxmlformats.org/markup-compatibility/2006">
      <mc:Choice Requires="x14">
        <control shapeId="1124" r:id="rId60" name="Control 100">
          <controlPr defaultSize="0" r:id="rId6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24" r:id="rId60" name="Control 100"/>
      </mc:Fallback>
    </mc:AlternateContent>
    <mc:AlternateContent xmlns:mc="http://schemas.openxmlformats.org/markup-compatibility/2006">
      <mc:Choice Requires="x14">
        <control shapeId="1123" r:id="rId62" name="Control 99">
          <controlPr defaultSize="0" r:id="rId6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23" r:id="rId62" name="Control 99"/>
      </mc:Fallback>
    </mc:AlternateContent>
    <mc:AlternateContent xmlns:mc="http://schemas.openxmlformats.org/markup-compatibility/2006">
      <mc:Choice Requires="x14">
        <control shapeId="1122" r:id="rId64" name="Control 98">
          <controlPr defaultSize="0" r:id="rId6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22" r:id="rId64" name="Control 98"/>
      </mc:Fallback>
    </mc:AlternateContent>
    <mc:AlternateContent xmlns:mc="http://schemas.openxmlformats.org/markup-compatibility/2006">
      <mc:Choice Requires="x14">
        <control shapeId="1121" r:id="rId66" name="Control 97">
          <controlPr defaultSize="0" r:id="rId6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21" r:id="rId66" name="Control 97"/>
      </mc:Fallback>
    </mc:AlternateContent>
    <mc:AlternateContent xmlns:mc="http://schemas.openxmlformats.org/markup-compatibility/2006">
      <mc:Choice Requires="x14">
        <control shapeId="1120" r:id="rId68" name="Control 96">
          <controlPr defaultSize="0" r:id="rId6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20" r:id="rId68" name="Control 96"/>
      </mc:Fallback>
    </mc:AlternateContent>
    <mc:AlternateContent xmlns:mc="http://schemas.openxmlformats.org/markup-compatibility/2006">
      <mc:Choice Requires="x14">
        <control shapeId="1119" r:id="rId70" name="Control 95">
          <controlPr defaultSize="0" r:id="rId7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19" r:id="rId70" name="Control 95"/>
      </mc:Fallback>
    </mc:AlternateContent>
    <mc:AlternateContent xmlns:mc="http://schemas.openxmlformats.org/markup-compatibility/2006">
      <mc:Choice Requires="x14">
        <control shapeId="1118" r:id="rId72" name="Control 94">
          <controlPr defaultSize="0" r:id="rId7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18" r:id="rId72" name="Control 94"/>
      </mc:Fallback>
    </mc:AlternateContent>
    <mc:AlternateContent xmlns:mc="http://schemas.openxmlformats.org/markup-compatibility/2006">
      <mc:Choice Requires="x14">
        <control shapeId="1117" r:id="rId74" name="Control 93">
          <controlPr defaultSize="0" r:id="rId7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17" r:id="rId74" name="Control 93"/>
      </mc:Fallback>
    </mc:AlternateContent>
    <mc:AlternateContent xmlns:mc="http://schemas.openxmlformats.org/markup-compatibility/2006">
      <mc:Choice Requires="x14">
        <control shapeId="1116" r:id="rId76" name="Control 92">
          <controlPr defaultSize="0" r:id="rId7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16" r:id="rId76" name="Control 92"/>
      </mc:Fallback>
    </mc:AlternateContent>
    <mc:AlternateContent xmlns:mc="http://schemas.openxmlformats.org/markup-compatibility/2006">
      <mc:Choice Requires="x14">
        <control shapeId="1115" r:id="rId78" name="Control 91">
          <controlPr defaultSize="0" r:id="rId7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15" r:id="rId78" name="Control 91"/>
      </mc:Fallback>
    </mc:AlternateContent>
    <mc:AlternateContent xmlns:mc="http://schemas.openxmlformats.org/markup-compatibility/2006">
      <mc:Choice Requires="x14">
        <control shapeId="1114" r:id="rId80" name="Control 90">
          <controlPr defaultSize="0" r:id="rId8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14" r:id="rId80" name="Control 90"/>
      </mc:Fallback>
    </mc:AlternateContent>
    <mc:AlternateContent xmlns:mc="http://schemas.openxmlformats.org/markup-compatibility/2006">
      <mc:Choice Requires="x14">
        <control shapeId="1113" r:id="rId82" name="Control 89">
          <controlPr defaultSize="0" r:id="rId8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13" r:id="rId82" name="Control 89"/>
      </mc:Fallback>
    </mc:AlternateContent>
    <mc:AlternateContent xmlns:mc="http://schemas.openxmlformats.org/markup-compatibility/2006">
      <mc:Choice Requires="x14">
        <control shapeId="1112" r:id="rId84" name="Control 88">
          <controlPr defaultSize="0" r:id="rId8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12" r:id="rId84" name="Control 88"/>
      </mc:Fallback>
    </mc:AlternateContent>
    <mc:AlternateContent xmlns:mc="http://schemas.openxmlformats.org/markup-compatibility/2006">
      <mc:Choice Requires="x14">
        <control shapeId="1111" r:id="rId86" name="Control 87">
          <controlPr defaultSize="0" r:id="rId8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11" r:id="rId86" name="Control 87"/>
      </mc:Fallback>
    </mc:AlternateContent>
    <mc:AlternateContent xmlns:mc="http://schemas.openxmlformats.org/markup-compatibility/2006">
      <mc:Choice Requires="x14">
        <control shapeId="1110" r:id="rId88" name="Control 86">
          <controlPr defaultSize="0" r:id="rId8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10" r:id="rId88" name="Control 86"/>
      </mc:Fallback>
    </mc:AlternateContent>
    <mc:AlternateContent xmlns:mc="http://schemas.openxmlformats.org/markup-compatibility/2006">
      <mc:Choice Requires="x14">
        <control shapeId="1109" r:id="rId90" name="Control 85">
          <controlPr defaultSize="0" r:id="rId9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09" r:id="rId90" name="Control 85"/>
      </mc:Fallback>
    </mc:AlternateContent>
    <mc:AlternateContent xmlns:mc="http://schemas.openxmlformats.org/markup-compatibility/2006">
      <mc:Choice Requires="x14">
        <control shapeId="1108" r:id="rId92" name="Control 84">
          <controlPr defaultSize="0" r:id="rId9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08" r:id="rId92" name="Control 84"/>
      </mc:Fallback>
    </mc:AlternateContent>
    <mc:AlternateContent xmlns:mc="http://schemas.openxmlformats.org/markup-compatibility/2006">
      <mc:Choice Requires="x14">
        <control shapeId="1107" r:id="rId94" name="Control 83">
          <controlPr defaultSize="0" r:id="rId9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07" r:id="rId94" name="Control 83"/>
      </mc:Fallback>
    </mc:AlternateContent>
    <mc:AlternateContent xmlns:mc="http://schemas.openxmlformats.org/markup-compatibility/2006">
      <mc:Choice Requires="x14">
        <control shapeId="1106" r:id="rId96" name="Control 82">
          <controlPr defaultSize="0" r:id="rId9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06" r:id="rId96" name="Control 82"/>
      </mc:Fallback>
    </mc:AlternateContent>
    <mc:AlternateContent xmlns:mc="http://schemas.openxmlformats.org/markup-compatibility/2006">
      <mc:Choice Requires="x14">
        <control shapeId="1105" r:id="rId98" name="Control 81">
          <controlPr defaultSize="0" r:id="rId9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05" r:id="rId98" name="Control 81"/>
      </mc:Fallback>
    </mc:AlternateContent>
    <mc:AlternateContent xmlns:mc="http://schemas.openxmlformats.org/markup-compatibility/2006">
      <mc:Choice Requires="x14">
        <control shapeId="1104" r:id="rId100" name="Control 80">
          <controlPr defaultSize="0" r:id="rId10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04" r:id="rId100" name="Control 80"/>
      </mc:Fallback>
    </mc:AlternateContent>
    <mc:AlternateContent xmlns:mc="http://schemas.openxmlformats.org/markup-compatibility/2006">
      <mc:Choice Requires="x14">
        <control shapeId="1103" r:id="rId102" name="Control 79">
          <controlPr defaultSize="0" r:id="rId10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03" r:id="rId102" name="Control 79"/>
      </mc:Fallback>
    </mc:AlternateContent>
    <mc:AlternateContent xmlns:mc="http://schemas.openxmlformats.org/markup-compatibility/2006">
      <mc:Choice Requires="x14">
        <control shapeId="1102" r:id="rId104" name="Control 78">
          <controlPr defaultSize="0" r:id="rId10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02" r:id="rId104" name="Control 78"/>
      </mc:Fallback>
    </mc:AlternateContent>
    <mc:AlternateContent xmlns:mc="http://schemas.openxmlformats.org/markup-compatibility/2006">
      <mc:Choice Requires="x14">
        <control shapeId="1101" r:id="rId106" name="Control 77">
          <controlPr defaultSize="0" r:id="rId10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01" r:id="rId106" name="Control 77"/>
      </mc:Fallback>
    </mc:AlternateContent>
    <mc:AlternateContent xmlns:mc="http://schemas.openxmlformats.org/markup-compatibility/2006">
      <mc:Choice Requires="x14">
        <control shapeId="1100" r:id="rId108" name="Control 76">
          <controlPr defaultSize="0" r:id="rId10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100" r:id="rId108" name="Control 76"/>
      </mc:Fallback>
    </mc:AlternateContent>
    <mc:AlternateContent xmlns:mc="http://schemas.openxmlformats.org/markup-compatibility/2006">
      <mc:Choice Requires="x14">
        <control shapeId="1099" r:id="rId110" name="Control 75">
          <controlPr defaultSize="0" r:id="rId11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99" r:id="rId110" name="Control 75"/>
      </mc:Fallback>
    </mc:AlternateContent>
    <mc:AlternateContent xmlns:mc="http://schemas.openxmlformats.org/markup-compatibility/2006">
      <mc:Choice Requires="x14">
        <control shapeId="1098" r:id="rId112" name="Control 74">
          <controlPr defaultSize="0" r:id="rId11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98" r:id="rId112" name="Control 74"/>
      </mc:Fallback>
    </mc:AlternateContent>
    <mc:AlternateContent xmlns:mc="http://schemas.openxmlformats.org/markup-compatibility/2006">
      <mc:Choice Requires="x14">
        <control shapeId="1097" r:id="rId114" name="Control 73">
          <controlPr defaultSize="0" r:id="rId11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97" r:id="rId114" name="Control 73"/>
      </mc:Fallback>
    </mc:AlternateContent>
    <mc:AlternateContent xmlns:mc="http://schemas.openxmlformats.org/markup-compatibility/2006">
      <mc:Choice Requires="x14">
        <control shapeId="1096" r:id="rId116" name="Control 72">
          <controlPr defaultSize="0" r:id="rId11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96" r:id="rId116" name="Control 72"/>
      </mc:Fallback>
    </mc:AlternateContent>
    <mc:AlternateContent xmlns:mc="http://schemas.openxmlformats.org/markup-compatibility/2006">
      <mc:Choice Requires="x14">
        <control shapeId="1095" r:id="rId118" name="Control 71">
          <controlPr defaultSize="0" r:id="rId11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95" r:id="rId118" name="Control 71"/>
      </mc:Fallback>
    </mc:AlternateContent>
    <mc:AlternateContent xmlns:mc="http://schemas.openxmlformats.org/markup-compatibility/2006">
      <mc:Choice Requires="x14">
        <control shapeId="1094" r:id="rId120" name="Control 70">
          <controlPr defaultSize="0" r:id="rId12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94" r:id="rId120" name="Control 70"/>
      </mc:Fallback>
    </mc:AlternateContent>
    <mc:AlternateContent xmlns:mc="http://schemas.openxmlformats.org/markup-compatibility/2006">
      <mc:Choice Requires="x14">
        <control shapeId="1093" r:id="rId122" name="Control 69">
          <controlPr defaultSize="0" r:id="rId12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93" r:id="rId122" name="Control 69"/>
      </mc:Fallback>
    </mc:AlternateContent>
    <mc:AlternateContent xmlns:mc="http://schemas.openxmlformats.org/markup-compatibility/2006">
      <mc:Choice Requires="x14">
        <control shapeId="1092" r:id="rId124" name="Control 68">
          <controlPr defaultSize="0" r:id="rId12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92" r:id="rId124" name="Control 68"/>
      </mc:Fallback>
    </mc:AlternateContent>
    <mc:AlternateContent xmlns:mc="http://schemas.openxmlformats.org/markup-compatibility/2006">
      <mc:Choice Requires="x14">
        <control shapeId="1091" r:id="rId126" name="Control 67">
          <controlPr defaultSize="0" r:id="rId12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91" r:id="rId126" name="Control 67"/>
      </mc:Fallback>
    </mc:AlternateContent>
    <mc:AlternateContent xmlns:mc="http://schemas.openxmlformats.org/markup-compatibility/2006">
      <mc:Choice Requires="x14">
        <control shapeId="1090" r:id="rId128" name="Control 66">
          <controlPr defaultSize="0" r:id="rId12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90" r:id="rId128" name="Control 66"/>
      </mc:Fallback>
    </mc:AlternateContent>
    <mc:AlternateContent xmlns:mc="http://schemas.openxmlformats.org/markup-compatibility/2006">
      <mc:Choice Requires="x14">
        <control shapeId="1089" r:id="rId130" name="Control 65">
          <controlPr defaultSize="0" r:id="rId13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89" r:id="rId130" name="Control 65"/>
      </mc:Fallback>
    </mc:AlternateContent>
    <mc:AlternateContent xmlns:mc="http://schemas.openxmlformats.org/markup-compatibility/2006">
      <mc:Choice Requires="x14">
        <control shapeId="1088" r:id="rId132" name="Control 64">
          <controlPr defaultSize="0" r:id="rId13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88" r:id="rId132" name="Control 64"/>
      </mc:Fallback>
    </mc:AlternateContent>
    <mc:AlternateContent xmlns:mc="http://schemas.openxmlformats.org/markup-compatibility/2006">
      <mc:Choice Requires="x14">
        <control shapeId="1087" r:id="rId134" name="Control 63">
          <controlPr defaultSize="0" r:id="rId13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87" r:id="rId134" name="Control 63"/>
      </mc:Fallback>
    </mc:AlternateContent>
    <mc:AlternateContent xmlns:mc="http://schemas.openxmlformats.org/markup-compatibility/2006">
      <mc:Choice Requires="x14">
        <control shapeId="1086" r:id="rId136" name="Control 62">
          <controlPr defaultSize="0" r:id="rId13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86" r:id="rId136" name="Control 62"/>
      </mc:Fallback>
    </mc:AlternateContent>
    <mc:AlternateContent xmlns:mc="http://schemas.openxmlformats.org/markup-compatibility/2006">
      <mc:Choice Requires="x14">
        <control shapeId="1085" r:id="rId138" name="Control 61">
          <controlPr defaultSize="0" r:id="rId13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85" r:id="rId138" name="Control 61"/>
      </mc:Fallback>
    </mc:AlternateContent>
    <mc:AlternateContent xmlns:mc="http://schemas.openxmlformats.org/markup-compatibility/2006">
      <mc:Choice Requires="x14">
        <control shapeId="1084" r:id="rId140" name="Control 60">
          <controlPr defaultSize="0" r:id="rId14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84" r:id="rId140" name="Control 60"/>
      </mc:Fallback>
    </mc:AlternateContent>
    <mc:AlternateContent xmlns:mc="http://schemas.openxmlformats.org/markup-compatibility/2006">
      <mc:Choice Requires="x14">
        <control shapeId="1083" r:id="rId142" name="Control 59">
          <controlPr defaultSize="0" r:id="rId14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83" r:id="rId142" name="Control 59"/>
      </mc:Fallback>
    </mc:AlternateContent>
    <mc:AlternateContent xmlns:mc="http://schemas.openxmlformats.org/markup-compatibility/2006">
      <mc:Choice Requires="x14">
        <control shapeId="1082" r:id="rId144" name="Control 58">
          <controlPr defaultSize="0" r:id="rId14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82" r:id="rId144" name="Control 58"/>
      </mc:Fallback>
    </mc:AlternateContent>
    <mc:AlternateContent xmlns:mc="http://schemas.openxmlformats.org/markup-compatibility/2006">
      <mc:Choice Requires="x14">
        <control shapeId="1081" r:id="rId146" name="Control 57">
          <controlPr defaultSize="0" r:id="rId14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81" r:id="rId146" name="Control 57"/>
      </mc:Fallback>
    </mc:AlternateContent>
    <mc:AlternateContent xmlns:mc="http://schemas.openxmlformats.org/markup-compatibility/2006">
      <mc:Choice Requires="x14">
        <control shapeId="1080" r:id="rId148" name="Control 56">
          <controlPr defaultSize="0" r:id="rId14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80" r:id="rId148" name="Control 56"/>
      </mc:Fallback>
    </mc:AlternateContent>
    <mc:AlternateContent xmlns:mc="http://schemas.openxmlformats.org/markup-compatibility/2006">
      <mc:Choice Requires="x14">
        <control shapeId="1079" r:id="rId150" name="Control 55">
          <controlPr defaultSize="0" r:id="rId15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79" r:id="rId150" name="Control 55"/>
      </mc:Fallback>
    </mc:AlternateContent>
    <mc:AlternateContent xmlns:mc="http://schemas.openxmlformats.org/markup-compatibility/2006">
      <mc:Choice Requires="x14">
        <control shapeId="1078" r:id="rId152" name="Control 54">
          <controlPr defaultSize="0" r:id="rId15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78" r:id="rId152" name="Control 54"/>
      </mc:Fallback>
    </mc:AlternateContent>
    <mc:AlternateContent xmlns:mc="http://schemas.openxmlformats.org/markup-compatibility/2006">
      <mc:Choice Requires="x14">
        <control shapeId="1077" r:id="rId154" name="Control 53">
          <controlPr defaultSize="0" r:id="rId15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77" r:id="rId154" name="Control 53"/>
      </mc:Fallback>
    </mc:AlternateContent>
    <mc:AlternateContent xmlns:mc="http://schemas.openxmlformats.org/markup-compatibility/2006">
      <mc:Choice Requires="x14">
        <control shapeId="1076" r:id="rId156" name="Control 52">
          <controlPr defaultSize="0" r:id="rId15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76" r:id="rId156" name="Control 52"/>
      </mc:Fallback>
    </mc:AlternateContent>
    <mc:AlternateContent xmlns:mc="http://schemas.openxmlformats.org/markup-compatibility/2006">
      <mc:Choice Requires="x14">
        <control shapeId="1075" r:id="rId158" name="Control 51">
          <controlPr defaultSize="0" r:id="rId15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75" r:id="rId158" name="Control 51"/>
      </mc:Fallback>
    </mc:AlternateContent>
    <mc:AlternateContent xmlns:mc="http://schemas.openxmlformats.org/markup-compatibility/2006">
      <mc:Choice Requires="x14">
        <control shapeId="1074" r:id="rId160" name="Control 50">
          <controlPr defaultSize="0" r:id="rId16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74" r:id="rId160" name="Control 50"/>
      </mc:Fallback>
    </mc:AlternateContent>
    <mc:AlternateContent xmlns:mc="http://schemas.openxmlformats.org/markup-compatibility/2006">
      <mc:Choice Requires="x14">
        <control shapeId="1073" r:id="rId162" name="Control 49">
          <controlPr defaultSize="0" r:id="rId16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73" r:id="rId162" name="Control 49"/>
      </mc:Fallback>
    </mc:AlternateContent>
    <mc:AlternateContent xmlns:mc="http://schemas.openxmlformats.org/markup-compatibility/2006">
      <mc:Choice Requires="x14">
        <control shapeId="1072" r:id="rId164" name="Control 48">
          <controlPr defaultSize="0" r:id="rId16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72" r:id="rId164" name="Control 48"/>
      </mc:Fallback>
    </mc:AlternateContent>
    <mc:AlternateContent xmlns:mc="http://schemas.openxmlformats.org/markup-compatibility/2006">
      <mc:Choice Requires="x14">
        <control shapeId="1071" r:id="rId166" name="Control 47">
          <controlPr defaultSize="0" r:id="rId16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71" r:id="rId166" name="Control 47"/>
      </mc:Fallback>
    </mc:AlternateContent>
    <mc:AlternateContent xmlns:mc="http://schemas.openxmlformats.org/markup-compatibility/2006">
      <mc:Choice Requires="x14">
        <control shapeId="1070" r:id="rId168" name="Control 46">
          <controlPr defaultSize="0" r:id="rId16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70" r:id="rId168" name="Control 46"/>
      </mc:Fallback>
    </mc:AlternateContent>
    <mc:AlternateContent xmlns:mc="http://schemas.openxmlformats.org/markup-compatibility/2006">
      <mc:Choice Requires="x14">
        <control shapeId="1069" r:id="rId170" name="Control 45">
          <controlPr defaultSize="0" r:id="rId17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69" r:id="rId170" name="Control 45"/>
      </mc:Fallback>
    </mc:AlternateContent>
    <mc:AlternateContent xmlns:mc="http://schemas.openxmlformats.org/markup-compatibility/2006">
      <mc:Choice Requires="x14">
        <control shapeId="1068" r:id="rId172" name="Control 44">
          <controlPr defaultSize="0" r:id="rId17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68" r:id="rId172" name="Control 44"/>
      </mc:Fallback>
    </mc:AlternateContent>
    <mc:AlternateContent xmlns:mc="http://schemas.openxmlformats.org/markup-compatibility/2006">
      <mc:Choice Requires="x14">
        <control shapeId="1067" r:id="rId174" name="Control 43">
          <controlPr defaultSize="0" r:id="rId17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67" r:id="rId174" name="Control 43"/>
      </mc:Fallback>
    </mc:AlternateContent>
    <mc:AlternateContent xmlns:mc="http://schemas.openxmlformats.org/markup-compatibility/2006">
      <mc:Choice Requires="x14">
        <control shapeId="1066" r:id="rId176" name="Control 42">
          <controlPr defaultSize="0" r:id="rId17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66" r:id="rId176" name="Control 42"/>
      </mc:Fallback>
    </mc:AlternateContent>
    <mc:AlternateContent xmlns:mc="http://schemas.openxmlformats.org/markup-compatibility/2006">
      <mc:Choice Requires="x14">
        <control shapeId="1065" r:id="rId178" name="Control 41">
          <controlPr defaultSize="0" r:id="rId17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65" r:id="rId178" name="Control 41"/>
      </mc:Fallback>
    </mc:AlternateContent>
    <mc:AlternateContent xmlns:mc="http://schemas.openxmlformats.org/markup-compatibility/2006">
      <mc:Choice Requires="x14">
        <control shapeId="1064" r:id="rId180" name="Control 40">
          <controlPr defaultSize="0" r:id="rId18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64" r:id="rId180" name="Control 40"/>
      </mc:Fallback>
    </mc:AlternateContent>
    <mc:AlternateContent xmlns:mc="http://schemas.openxmlformats.org/markup-compatibility/2006">
      <mc:Choice Requires="x14">
        <control shapeId="1063" r:id="rId182" name="Control 39">
          <controlPr defaultSize="0" r:id="rId18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63" r:id="rId182" name="Control 39"/>
      </mc:Fallback>
    </mc:AlternateContent>
    <mc:AlternateContent xmlns:mc="http://schemas.openxmlformats.org/markup-compatibility/2006">
      <mc:Choice Requires="x14">
        <control shapeId="1062" r:id="rId184" name="Control 38">
          <controlPr defaultSize="0" r:id="rId18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62" r:id="rId184" name="Control 38"/>
      </mc:Fallback>
    </mc:AlternateContent>
    <mc:AlternateContent xmlns:mc="http://schemas.openxmlformats.org/markup-compatibility/2006">
      <mc:Choice Requires="x14">
        <control shapeId="1061" r:id="rId186" name="Control 37">
          <controlPr defaultSize="0" r:id="rId18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61" r:id="rId186" name="Control 37"/>
      </mc:Fallback>
    </mc:AlternateContent>
    <mc:AlternateContent xmlns:mc="http://schemas.openxmlformats.org/markup-compatibility/2006">
      <mc:Choice Requires="x14">
        <control shapeId="1060" r:id="rId188" name="Control 36">
          <controlPr defaultSize="0" r:id="rId18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60" r:id="rId188" name="Control 36"/>
      </mc:Fallback>
    </mc:AlternateContent>
    <mc:AlternateContent xmlns:mc="http://schemas.openxmlformats.org/markup-compatibility/2006">
      <mc:Choice Requires="x14">
        <control shapeId="1059" r:id="rId190" name="Control 35">
          <controlPr defaultSize="0" r:id="rId19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59" r:id="rId190" name="Control 35"/>
      </mc:Fallback>
    </mc:AlternateContent>
    <mc:AlternateContent xmlns:mc="http://schemas.openxmlformats.org/markup-compatibility/2006">
      <mc:Choice Requires="x14">
        <control shapeId="1058" r:id="rId192" name="Control 34">
          <controlPr defaultSize="0" r:id="rId19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58" r:id="rId192" name="Control 34"/>
      </mc:Fallback>
    </mc:AlternateContent>
    <mc:AlternateContent xmlns:mc="http://schemas.openxmlformats.org/markup-compatibility/2006">
      <mc:Choice Requires="x14">
        <control shapeId="1057" r:id="rId194" name="Control 33">
          <controlPr defaultSize="0" r:id="rId19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57" r:id="rId194" name="Control 33"/>
      </mc:Fallback>
    </mc:AlternateContent>
    <mc:AlternateContent xmlns:mc="http://schemas.openxmlformats.org/markup-compatibility/2006">
      <mc:Choice Requires="x14">
        <control shapeId="1056" r:id="rId196" name="Control 32">
          <controlPr defaultSize="0" r:id="rId19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56" r:id="rId196" name="Control 32"/>
      </mc:Fallback>
    </mc:AlternateContent>
    <mc:AlternateContent xmlns:mc="http://schemas.openxmlformats.org/markup-compatibility/2006">
      <mc:Choice Requires="x14">
        <control shapeId="1055" r:id="rId198" name="Control 31">
          <controlPr defaultSize="0" r:id="rId19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55" r:id="rId198" name="Control 31"/>
      </mc:Fallback>
    </mc:AlternateContent>
    <mc:AlternateContent xmlns:mc="http://schemas.openxmlformats.org/markup-compatibility/2006">
      <mc:Choice Requires="x14">
        <control shapeId="1054" r:id="rId200" name="Control 30">
          <controlPr defaultSize="0" r:id="rId20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54" r:id="rId200" name="Control 30"/>
      </mc:Fallback>
    </mc:AlternateContent>
    <mc:AlternateContent xmlns:mc="http://schemas.openxmlformats.org/markup-compatibility/2006">
      <mc:Choice Requires="x14">
        <control shapeId="1053" r:id="rId202" name="Control 29">
          <controlPr defaultSize="0" r:id="rId20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53" r:id="rId202" name="Control 29"/>
      </mc:Fallback>
    </mc:AlternateContent>
    <mc:AlternateContent xmlns:mc="http://schemas.openxmlformats.org/markup-compatibility/2006">
      <mc:Choice Requires="x14">
        <control shapeId="1052" r:id="rId204" name="Control 28">
          <controlPr defaultSize="0" r:id="rId20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52" r:id="rId204" name="Control 28"/>
      </mc:Fallback>
    </mc:AlternateContent>
    <mc:AlternateContent xmlns:mc="http://schemas.openxmlformats.org/markup-compatibility/2006">
      <mc:Choice Requires="x14">
        <control shapeId="1051" r:id="rId206" name="Control 27">
          <controlPr defaultSize="0" r:id="rId20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51" r:id="rId206" name="Control 27"/>
      </mc:Fallback>
    </mc:AlternateContent>
    <mc:AlternateContent xmlns:mc="http://schemas.openxmlformats.org/markup-compatibility/2006">
      <mc:Choice Requires="x14">
        <control shapeId="1050" r:id="rId208" name="Control 26">
          <controlPr defaultSize="0" r:id="rId20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50" r:id="rId208" name="Control 26"/>
      </mc:Fallback>
    </mc:AlternateContent>
    <mc:AlternateContent xmlns:mc="http://schemas.openxmlformats.org/markup-compatibility/2006">
      <mc:Choice Requires="x14">
        <control shapeId="1049" r:id="rId210" name="Control 25">
          <controlPr defaultSize="0" r:id="rId21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49" r:id="rId210" name="Control 25"/>
      </mc:Fallback>
    </mc:AlternateContent>
    <mc:AlternateContent xmlns:mc="http://schemas.openxmlformats.org/markup-compatibility/2006">
      <mc:Choice Requires="x14">
        <control shapeId="1048" r:id="rId212" name="Control 24">
          <controlPr defaultSize="0" r:id="rId21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48" r:id="rId212" name="Control 24"/>
      </mc:Fallback>
    </mc:AlternateContent>
    <mc:AlternateContent xmlns:mc="http://schemas.openxmlformats.org/markup-compatibility/2006">
      <mc:Choice Requires="x14">
        <control shapeId="1047" r:id="rId214" name="Control 23">
          <controlPr defaultSize="0" r:id="rId21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47" r:id="rId214" name="Control 23"/>
      </mc:Fallback>
    </mc:AlternateContent>
    <mc:AlternateContent xmlns:mc="http://schemas.openxmlformats.org/markup-compatibility/2006">
      <mc:Choice Requires="x14">
        <control shapeId="1046" r:id="rId216" name="Control 22">
          <controlPr defaultSize="0" r:id="rId21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46" r:id="rId216" name="Control 22"/>
      </mc:Fallback>
    </mc:AlternateContent>
    <mc:AlternateContent xmlns:mc="http://schemas.openxmlformats.org/markup-compatibility/2006">
      <mc:Choice Requires="x14">
        <control shapeId="1045" r:id="rId218" name="Control 21">
          <controlPr defaultSize="0" r:id="rId21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45" r:id="rId218" name="Control 21"/>
      </mc:Fallback>
    </mc:AlternateContent>
    <mc:AlternateContent xmlns:mc="http://schemas.openxmlformats.org/markup-compatibility/2006">
      <mc:Choice Requires="x14">
        <control shapeId="1044" r:id="rId220" name="Control 20">
          <controlPr defaultSize="0" r:id="rId22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44" r:id="rId220" name="Control 20"/>
      </mc:Fallback>
    </mc:AlternateContent>
    <mc:AlternateContent xmlns:mc="http://schemas.openxmlformats.org/markup-compatibility/2006">
      <mc:Choice Requires="x14">
        <control shapeId="1043" r:id="rId222" name="Control 19">
          <controlPr defaultSize="0" r:id="rId22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43" r:id="rId222" name="Control 19"/>
      </mc:Fallback>
    </mc:AlternateContent>
    <mc:AlternateContent xmlns:mc="http://schemas.openxmlformats.org/markup-compatibility/2006">
      <mc:Choice Requires="x14">
        <control shapeId="1042" r:id="rId224" name="Control 18">
          <controlPr defaultSize="0" r:id="rId22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42" r:id="rId224" name="Control 18"/>
      </mc:Fallback>
    </mc:AlternateContent>
    <mc:AlternateContent xmlns:mc="http://schemas.openxmlformats.org/markup-compatibility/2006">
      <mc:Choice Requires="x14">
        <control shapeId="1041" r:id="rId226" name="Control 17">
          <controlPr defaultSize="0" r:id="rId22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41" r:id="rId226" name="Control 17"/>
      </mc:Fallback>
    </mc:AlternateContent>
    <mc:AlternateContent xmlns:mc="http://schemas.openxmlformats.org/markup-compatibility/2006">
      <mc:Choice Requires="x14">
        <control shapeId="1040" r:id="rId228" name="Control 16">
          <controlPr defaultSize="0" r:id="rId22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40" r:id="rId228" name="Control 16"/>
      </mc:Fallback>
    </mc:AlternateContent>
    <mc:AlternateContent xmlns:mc="http://schemas.openxmlformats.org/markup-compatibility/2006">
      <mc:Choice Requires="x14">
        <control shapeId="1039" r:id="rId230" name="Control 15">
          <controlPr defaultSize="0" r:id="rId23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39" r:id="rId230" name="Control 15"/>
      </mc:Fallback>
    </mc:AlternateContent>
    <mc:AlternateContent xmlns:mc="http://schemas.openxmlformats.org/markup-compatibility/2006">
      <mc:Choice Requires="x14">
        <control shapeId="1038" r:id="rId232" name="Control 14">
          <controlPr defaultSize="0" r:id="rId23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38" r:id="rId232" name="Control 14"/>
      </mc:Fallback>
    </mc:AlternateContent>
    <mc:AlternateContent xmlns:mc="http://schemas.openxmlformats.org/markup-compatibility/2006">
      <mc:Choice Requires="x14">
        <control shapeId="1037" r:id="rId234" name="Control 13">
          <controlPr defaultSize="0" r:id="rId23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37" r:id="rId234" name="Control 13"/>
      </mc:Fallback>
    </mc:AlternateContent>
    <mc:AlternateContent xmlns:mc="http://schemas.openxmlformats.org/markup-compatibility/2006">
      <mc:Choice Requires="x14">
        <control shapeId="1036" r:id="rId236" name="Control 12">
          <controlPr defaultSize="0" r:id="rId23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36" r:id="rId236" name="Control 12"/>
      </mc:Fallback>
    </mc:AlternateContent>
    <mc:AlternateContent xmlns:mc="http://schemas.openxmlformats.org/markup-compatibility/2006">
      <mc:Choice Requires="x14">
        <control shapeId="1035" r:id="rId238" name="Control 11">
          <controlPr defaultSize="0" r:id="rId23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35" r:id="rId238" name="Control 11"/>
      </mc:Fallback>
    </mc:AlternateContent>
    <mc:AlternateContent xmlns:mc="http://schemas.openxmlformats.org/markup-compatibility/2006">
      <mc:Choice Requires="x14">
        <control shapeId="1034" r:id="rId240" name="Control 10">
          <controlPr defaultSize="0" r:id="rId24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34" r:id="rId240" name="Control 10"/>
      </mc:Fallback>
    </mc:AlternateContent>
    <mc:AlternateContent xmlns:mc="http://schemas.openxmlformats.org/markup-compatibility/2006">
      <mc:Choice Requires="x14">
        <control shapeId="1033" r:id="rId242" name="Control 9">
          <controlPr defaultSize="0" r:id="rId24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33" r:id="rId242" name="Control 9"/>
      </mc:Fallback>
    </mc:AlternateContent>
    <mc:AlternateContent xmlns:mc="http://schemas.openxmlformats.org/markup-compatibility/2006">
      <mc:Choice Requires="x14">
        <control shapeId="1032" r:id="rId244" name="Control 8">
          <controlPr defaultSize="0" r:id="rId24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32" r:id="rId244" name="Control 8"/>
      </mc:Fallback>
    </mc:AlternateContent>
    <mc:AlternateContent xmlns:mc="http://schemas.openxmlformats.org/markup-compatibility/2006">
      <mc:Choice Requires="x14">
        <control shapeId="1031" r:id="rId246" name="Control 7">
          <controlPr defaultSize="0" r:id="rId24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31" r:id="rId246" name="Control 7"/>
      </mc:Fallback>
    </mc:AlternateContent>
    <mc:AlternateContent xmlns:mc="http://schemas.openxmlformats.org/markup-compatibility/2006">
      <mc:Choice Requires="x14">
        <control shapeId="1030" r:id="rId248" name="Control 6">
          <controlPr defaultSize="0" r:id="rId249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30" r:id="rId248" name="Control 6"/>
      </mc:Fallback>
    </mc:AlternateContent>
    <mc:AlternateContent xmlns:mc="http://schemas.openxmlformats.org/markup-compatibility/2006">
      <mc:Choice Requires="x14">
        <control shapeId="1029" r:id="rId250" name="Control 5">
          <controlPr defaultSize="0" r:id="rId251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29" r:id="rId250" name="Control 5"/>
      </mc:Fallback>
    </mc:AlternateContent>
    <mc:AlternateContent xmlns:mc="http://schemas.openxmlformats.org/markup-compatibility/2006">
      <mc:Choice Requires="x14">
        <control shapeId="1028" r:id="rId252" name="Control 4">
          <controlPr defaultSize="0" r:id="rId253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28" r:id="rId252" name="Control 4"/>
      </mc:Fallback>
    </mc:AlternateContent>
    <mc:AlternateContent xmlns:mc="http://schemas.openxmlformats.org/markup-compatibility/2006">
      <mc:Choice Requires="x14">
        <control shapeId="1027" r:id="rId254" name="Control 3">
          <controlPr defaultSize="0" r:id="rId255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27" r:id="rId254" name="Control 3"/>
      </mc:Fallback>
    </mc:AlternateContent>
    <mc:AlternateContent xmlns:mc="http://schemas.openxmlformats.org/markup-compatibility/2006">
      <mc:Choice Requires="x14">
        <control shapeId="1026" r:id="rId256" name="Control 2">
          <controlPr defaultSize="0" r:id="rId257">
            <anchor moveWithCells="1">
              <from>
                <xdr:col>0</xdr:col>
                <xdr:colOff>0</xdr:colOff>
                <xdr:row>16</xdr:row>
                <xdr:rowOff>276225</xdr:rowOff>
              </from>
              <to>
                <xdr:col>1</xdr:col>
                <xdr:colOff>419100</xdr:colOff>
                <xdr:row>17</xdr:row>
                <xdr:rowOff>133350</xdr:rowOff>
              </to>
            </anchor>
          </controlPr>
        </control>
      </mc:Choice>
      <mc:Fallback>
        <control shapeId="1026" r:id="rId256" name="Control 2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2.75" x14ac:dyDescent="0.2"/>
  <sheetData/>
  <sheetProtection password="CC3C" sheet="1" objects="1" scenarios="1"/>
  <customSheetViews>
    <customSheetView guid="{F63D0111-A1C7-4F4B-9A3A-2BD8E0FBB1B1}" state="hidden">
      <pageMargins left="0.7" right="0.7" top="0.75" bottom="0.75" header="0.3" footer="0.3"/>
      <pageSetup orientation="portrait" r:id="rId1"/>
    </customSheetView>
    <customSheetView guid="{76E5FFC6-D12F-463F-9B26-900BDD930FE6}" state="hidden">
      <pageMargins left="0.7" right="0.7" top="0.75" bottom="0.75" header="0.3" footer="0.3"/>
      <pageSetup orientation="portrait" r:id="rId2"/>
    </customSheetView>
  </customSheetViews>
  <pageMargins left="0.7" right="0.7" top="0.75" bottom="0.75" header="0.3" footer="0.3"/>
  <pageSetup orientation="portrait" r:id="rId3"/>
  <customProperties>
    <customPr name="DCFIdentifier" r:id="rId4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Classified as UnClassified</vt:lpstr>
      <vt:lpstr>Sheet1!Print_Area</vt:lpstr>
      <vt:lpstr>Sheet1!Print_Titles</vt:lpstr>
    </vt:vector>
  </TitlesOfParts>
  <Company>STMicroelectronics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Gennaro MACINA</cp:lastModifiedBy>
  <cp:lastPrinted>2011-03-21T15:14:40Z</cp:lastPrinted>
  <dcterms:created xsi:type="dcterms:W3CDTF">2006-11-02T08:38:13Z</dcterms:created>
  <dcterms:modified xsi:type="dcterms:W3CDTF">2018-03-14T10:23:40Z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